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93481a\Desktop\Coreano\Tool\"/>
    </mc:Choice>
  </mc:AlternateContent>
  <xr:revisionPtr revIDLastSave="0" documentId="8_{27E667A0-EF4A-461D-82C9-E0833AB21991}" xr6:coauthVersionLast="47" xr6:coauthVersionMax="47" xr10:uidLastSave="{00000000-0000-0000-0000-000000000000}"/>
  <bookViews>
    <workbookView xWindow="-108" yWindow="-108" windowWidth="23256" windowHeight="12576" firstSheet="3" activeTab="2" xr2:uid="{00000000-000D-0000-FFFF-FFFF00000000}"/>
  </bookViews>
  <sheets>
    <sheet name="조치 계획 우선순위" sheetId="3" r:id="rId1"/>
    <sheet name="Datas for translation" sheetId="4" state="hidden" r:id="rId2"/>
    <sheet name="후속 조치" sheetId="1" r:id="rId3"/>
    <sheet name="근본 원인 재발하지 않음" sheetId="2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G154" i="3"/>
  <c r="E154" i="3"/>
  <c r="L154" i="3" s="1"/>
  <c r="J154" i="3" s="1"/>
  <c r="I154" i="3" s="1"/>
  <c r="G153" i="3"/>
  <c r="E153" i="3"/>
  <c r="L153" i="3" s="1"/>
  <c r="J153" i="3" s="1"/>
  <c r="I153" i="3" s="1"/>
  <c r="G152" i="3"/>
  <c r="E152" i="3"/>
  <c r="L152" i="3" s="1"/>
  <c r="J152" i="3" s="1"/>
  <c r="I152" i="3" s="1"/>
  <c r="G151" i="3"/>
  <c r="L151" i="3" s="1"/>
  <c r="J151" i="3" s="1"/>
  <c r="I151" i="3" s="1"/>
  <c r="E151" i="3"/>
  <c r="G150" i="3"/>
  <c r="E150" i="3"/>
  <c r="L150" i="3" s="1"/>
  <c r="J150" i="3" s="1"/>
  <c r="I150" i="3" s="1"/>
  <c r="G149" i="3"/>
  <c r="E149" i="3"/>
  <c r="G148" i="3"/>
  <c r="E148" i="3"/>
  <c r="G147" i="3"/>
  <c r="E147" i="3"/>
  <c r="G146" i="3"/>
  <c r="E146" i="3"/>
  <c r="L146" i="3" s="1"/>
  <c r="J146" i="3" s="1"/>
  <c r="I146" i="3" s="1"/>
  <c r="G145" i="3"/>
  <c r="E145" i="3"/>
  <c r="G144" i="3"/>
  <c r="E144" i="3"/>
  <c r="L144" i="3" s="1"/>
  <c r="J144" i="3" s="1"/>
  <c r="I144" i="3" s="1"/>
  <c r="L143" i="3"/>
  <c r="J143" i="3" s="1"/>
  <c r="I143" i="3" s="1"/>
  <c r="G143" i="3"/>
  <c r="E143" i="3"/>
  <c r="G142" i="3"/>
  <c r="E142" i="3"/>
  <c r="L142" i="3" s="1"/>
  <c r="J142" i="3" s="1"/>
  <c r="I142" i="3" s="1"/>
  <c r="G141" i="3"/>
  <c r="E141" i="3"/>
  <c r="L141" i="3" s="1"/>
  <c r="J141" i="3" s="1"/>
  <c r="I141" i="3" s="1"/>
  <c r="G140" i="3"/>
  <c r="E140" i="3"/>
  <c r="G139" i="3"/>
  <c r="E139" i="3"/>
  <c r="L139" i="3" s="1"/>
  <c r="J139" i="3" s="1"/>
  <c r="I139" i="3" s="1"/>
  <c r="G138" i="3"/>
  <c r="E138" i="3"/>
  <c r="L138" i="3" s="1"/>
  <c r="J138" i="3" s="1"/>
  <c r="I138" i="3" s="1"/>
  <c r="G137" i="3"/>
  <c r="E137" i="3"/>
  <c r="L137" i="3" s="1"/>
  <c r="J137" i="3" s="1"/>
  <c r="I137" i="3" s="1"/>
  <c r="G136" i="3"/>
  <c r="E136" i="3"/>
  <c r="L136" i="3" s="1"/>
  <c r="J136" i="3" s="1"/>
  <c r="I136" i="3" s="1"/>
  <c r="G135" i="3"/>
  <c r="E135" i="3"/>
  <c r="L135" i="3" s="1"/>
  <c r="J135" i="3" s="1"/>
  <c r="I135" i="3" s="1"/>
  <c r="G134" i="3"/>
  <c r="E134" i="3"/>
  <c r="G133" i="3"/>
  <c r="E133" i="3"/>
  <c r="L133" i="3" s="1"/>
  <c r="J133" i="3" s="1"/>
  <c r="I133" i="3" s="1"/>
  <c r="G132" i="3"/>
  <c r="L132" i="3" s="1"/>
  <c r="J132" i="3" s="1"/>
  <c r="I132" i="3" s="1"/>
  <c r="E132" i="3"/>
  <c r="G131" i="3"/>
  <c r="E131" i="3"/>
  <c r="L131" i="3" s="1"/>
  <c r="J131" i="3" s="1"/>
  <c r="I131" i="3" s="1"/>
  <c r="G130" i="3"/>
  <c r="E130" i="3"/>
  <c r="G129" i="3"/>
  <c r="E129" i="3"/>
  <c r="L129" i="3" s="1"/>
  <c r="J129" i="3" s="1"/>
  <c r="I129" i="3" s="1"/>
  <c r="G128" i="3"/>
  <c r="E128" i="3"/>
  <c r="G127" i="3"/>
  <c r="E127" i="3"/>
  <c r="L127" i="3" s="1"/>
  <c r="J127" i="3" s="1"/>
  <c r="I127" i="3" s="1"/>
  <c r="G126" i="3"/>
  <c r="E126" i="3"/>
  <c r="L126" i="3" s="1"/>
  <c r="J126" i="3" s="1"/>
  <c r="I126" i="3" s="1"/>
  <c r="G125" i="3"/>
  <c r="E125" i="3"/>
  <c r="L125" i="3" s="1"/>
  <c r="J125" i="3" s="1"/>
  <c r="I125" i="3" s="1"/>
  <c r="G124" i="3"/>
  <c r="E124" i="3"/>
  <c r="G123" i="3"/>
  <c r="E123" i="3"/>
  <c r="L123" i="3" s="1"/>
  <c r="J123" i="3" s="1"/>
  <c r="I123" i="3" s="1"/>
  <c r="G122" i="3"/>
  <c r="E122" i="3"/>
  <c r="L122" i="3" s="1"/>
  <c r="J122" i="3" s="1"/>
  <c r="I122" i="3" s="1"/>
  <c r="G121" i="3"/>
  <c r="E121" i="3"/>
  <c r="G120" i="3"/>
  <c r="E120" i="3"/>
  <c r="L120" i="3" s="1"/>
  <c r="J120" i="3" s="1"/>
  <c r="I120" i="3" s="1"/>
  <c r="G119" i="3"/>
  <c r="L119" i="3" s="1"/>
  <c r="J119" i="3" s="1"/>
  <c r="I119" i="3" s="1"/>
  <c r="E119" i="3"/>
  <c r="G118" i="3"/>
  <c r="E118" i="3"/>
  <c r="L118" i="3" s="1"/>
  <c r="J118" i="3" s="1"/>
  <c r="I118" i="3" s="1"/>
  <c r="G117" i="3"/>
  <c r="E117" i="3"/>
  <c r="G116" i="3"/>
  <c r="E116" i="3"/>
  <c r="G115" i="3"/>
  <c r="E115" i="3"/>
  <c r="G114" i="3"/>
  <c r="E114" i="3"/>
  <c r="L114" i="3" s="1"/>
  <c r="J114" i="3" s="1"/>
  <c r="I114" i="3" s="1"/>
  <c r="L113" i="3"/>
  <c r="J113" i="3" s="1"/>
  <c r="I113" i="3" s="1"/>
  <c r="G113" i="3"/>
  <c r="E113" i="3"/>
  <c r="G112" i="3"/>
  <c r="E112" i="3"/>
  <c r="L112" i="3" s="1"/>
  <c r="J112" i="3" s="1"/>
  <c r="I112" i="3" s="1"/>
  <c r="G111" i="3"/>
  <c r="E111" i="3"/>
  <c r="L111" i="3" s="1"/>
  <c r="J111" i="3" s="1"/>
  <c r="I111" i="3" s="1"/>
  <c r="G110" i="3"/>
  <c r="E110" i="3"/>
  <c r="G109" i="3"/>
  <c r="E109" i="3"/>
  <c r="L109" i="3" s="1"/>
  <c r="J109" i="3" s="1"/>
  <c r="I109" i="3" s="1"/>
  <c r="G108" i="3"/>
  <c r="L108" i="3" s="1"/>
  <c r="J108" i="3" s="1"/>
  <c r="I108" i="3" s="1"/>
  <c r="E108" i="3"/>
  <c r="G107" i="3"/>
  <c r="E107" i="3"/>
  <c r="L107" i="3" s="1"/>
  <c r="J107" i="3" s="1"/>
  <c r="I107" i="3" s="1"/>
  <c r="G106" i="3"/>
  <c r="E106" i="3"/>
  <c r="G105" i="3"/>
  <c r="E105" i="3"/>
  <c r="L105" i="3" s="1"/>
  <c r="J105" i="3" s="1"/>
  <c r="I105" i="3" s="1"/>
  <c r="G104" i="3"/>
  <c r="E104" i="3"/>
  <c r="L104" i="3" s="1"/>
  <c r="J104" i="3" s="1"/>
  <c r="I104" i="3" s="1"/>
  <c r="G103" i="3"/>
  <c r="L103" i="3" s="1"/>
  <c r="J103" i="3" s="1"/>
  <c r="I103" i="3" s="1"/>
  <c r="E103" i="3"/>
  <c r="G102" i="3"/>
  <c r="E102" i="3"/>
  <c r="L102" i="3" s="1"/>
  <c r="J102" i="3" s="1"/>
  <c r="I102" i="3" s="1"/>
  <c r="G101" i="3"/>
  <c r="E101" i="3"/>
  <c r="G100" i="3"/>
  <c r="E100" i="3"/>
  <c r="G99" i="3"/>
  <c r="E99" i="3"/>
  <c r="G98" i="3"/>
  <c r="E98" i="3"/>
  <c r="L98" i="3" s="1"/>
  <c r="J98" i="3" s="1"/>
  <c r="I98" i="3" s="1"/>
  <c r="L97" i="3"/>
  <c r="J97" i="3" s="1"/>
  <c r="I97" i="3" s="1"/>
  <c r="G97" i="3"/>
  <c r="E97" i="3"/>
  <c r="G96" i="3"/>
  <c r="E96" i="3"/>
  <c r="L96" i="3" s="1"/>
  <c r="J96" i="3" s="1"/>
  <c r="I96" i="3" s="1"/>
  <c r="G95" i="3"/>
  <c r="E95" i="3"/>
  <c r="L95" i="3" s="1"/>
  <c r="J95" i="3" s="1"/>
  <c r="I95" i="3" s="1"/>
  <c r="G94" i="3"/>
  <c r="E94" i="3"/>
  <c r="G93" i="3"/>
  <c r="E93" i="3"/>
  <c r="L93" i="3" s="1"/>
  <c r="J93" i="3" s="1"/>
  <c r="I93" i="3" s="1"/>
  <c r="G92" i="3"/>
  <c r="L92" i="3" s="1"/>
  <c r="J92" i="3" s="1"/>
  <c r="I92" i="3" s="1"/>
  <c r="E92" i="3"/>
  <c r="G91" i="3"/>
  <c r="E91" i="3"/>
  <c r="L91" i="3" s="1"/>
  <c r="J91" i="3" s="1"/>
  <c r="I91" i="3" s="1"/>
  <c r="G90" i="3"/>
  <c r="E90" i="3"/>
  <c r="G89" i="3"/>
  <c r="E89" i="3"/>
  <c r="L89" i="3" s="1"/>
  <c r="J89" i="3" s="1"/>
  <c r="I89" i="3" s="1"/>
  <c r="G88" i="3"/>
  <c r="E88" i="3"/>
  <c r="L88" i="3" s="1"/>
  <c r="J88" i="3" s="1"/>
  <c r="I88" i="3" s="1"/>
  <c r="G87" i="3"/>
  <c r="L87" i="3" s="1"/>
  <c r="J87" i="3" s="1"/>
  <c r="I87" i="3" s="1"/>
  <c r="E87" i="3"/>
  <c r="G86" i="3"/>
  <c r="E86" i="3"/>
  <c r="L86" i="3" s="1"/>
  <c r="J86" i="3" s="1"/>
  <c r="I86" i="3" s="1"/>
  <c r="G85" i="3"/>
  <c r="E85" i="3"/>
  <c r="G84" i="3"/>
  <c r="E84" i="3"/>
  <c r="G83" i="3"/>
  <c r="E83" i="3"/>
  <c r="G82" i="3"/>
  <c r="E82" i="3"/>
  <c r="L82" i="3" s="1"/>
  <c r="J82" i="3" s="1"/>
  <c r="I82" i="3" s="1"/>
  <c r="L81" i="3"/>
  <c r="J81" i="3" s="1"/>
  <c r="I81" i="3" s="1"/>
  <c r="G81" i="3"/>
  <c r="E81" i="3"/>
  <c r="G80" i="3"/>
  <c r="E80" i="3"/>
  <c r="L80" i="3" s="1"/>
  <c r="J80" i="3" s="1"/>
  <c r="I80" i="3" s="1"/>
  <c r="G79" i="3"/>
  <c r="E79" i="3"/>
  <c r="L79" i="3" s="1"/>
  <c r="J79" i="3" s="1"/>
  <c r="I79" i="3" s="1"/>
  <c r="G78" i="3"/>
  <c r="E78" i="3"/>
  <c r="G77" i="3"/>
  <c r="E77" i="3"/>
  <c r="L77" i="3" s="1"/>
  <c r="J77" i="3" s="1"/>
  <c r="I77" i="3" s="1"/>
  <c r="G76" i="3"/>
  <c r="L76" i="3" s="1"/>
  <c r="J76" i="3" s="1"/>
  <c r="I76" i="3" s="1"/>
  <c r="E76" i="3"/>
  <c r="G75" i="3"/>
  <c r="E75" i="3"/>
  <c r="L75" i="3" s="1"/>
  <c r="J75" i="3" s="1"/>
  <c r="I75" i="3" s="1"/>
  <c r="G74" i="3"/>
  <c r="E74" i="3"/>
  <c r="G73" i="3"/>
  <c r="E73" i="3"/>
  <c r="L73" i="3" s="1"/>
  <c r="J73" i="3" s="1"/>
  <c r="I73" i="3" s="1"/>
  <c r="G72" i="3"/>
  <c r="E72" i="3"/>
  <c r="L72" i="3" s="1"/>
  <c r="J72" i="3" s="1"/>
  <c r="I72" i="3" s="1"/>
  <c r="G71" i="3"/>
  <c r="L71" i="3" s="1"/>
  <c r="J71" i="3" s="1"/>
  <c r="I71" i="3" s="1"/>
  <c r="E71" i="3"/>
  <c r="G70" i="3"/>
  <c r="E70" i="3"/>
  <c r="L70" i="3" s="1"/>
  <c r="J70" i="3" s="1"/>
  <c r="I70" i="3" s="1"/>
  <c r="G69" i="3"/>
  <c r="E69" i="3"/>
  <c r="G68" i="3"/>
  <c r="E68" i="3"/>
  <c r="G67" i="3"/>
  <c r="E67" i="3"/>
  <c r="G66" i="3"/>
  <c r="E66" i="3"/>
  <c r="L66" i="3" s="1"/>
  <c r="J66" i="3" s="1"/>
  <c r="I66" i="3" s="1"/>
  <c r="L65" i="3"/>
  <c r="J65" i="3" s="1"/>
  <c r="I65" i="3" s="1"/>
  <c r="G65" i="3"/>
  <c r="E65" i="3"/>
  <c r="G64" i="3"/>
  <c r="E64" i="3"/>
  <c r="L64" i="3" s="1"/>
  <c r="J64" i="3" s="1"/>
  <c r="I64" i="3" s="1"/>
  <c r="G63" i="3"/>
  <c r="E63" i="3"/>
  <c r="L63" i="3" s="1"/>
  <c r="J63" i="3" s="1"/>
  <c r="I63" i="3" s="1"/>
  <c r="G62" i="3"/>
  <c r="L62" i="3" s="1"/>
  <c r="J62" i="3" s="1"/>
  <c r="I62" i="3" s="1"/>
  <c r="E62" i="3"/>
  <c r="G61" i="3"/>
  <c r="E61" i="3"/>
  <c r="L61" i="3" s="1"/>
  <c r="J61" i="3" s="1"/>
  <c r="I61" i="3" s="1"/>
  <c r="G60" i="3"/>
  <c r="L60" i="3" s="1"/>
  <c r="J60" i="3" s="1"/>
  <c r="I60" i="3" s="1"/>
  <c r="E60" i="3"/>
  <c r="G59" i="3"/>
  <c r="E59" i="3"/>
  <c r="L59" i="3" s="1"/>
  <c r="J59" i="3" s="1"/>
  <c r="I59" i="3" s="1"/>
  <c r="L58" i="3"/>
  <c r="J58" i="3" s="1"/>
  <c r="I58" i="3" s="1"/>
  <c r="G58" i="3"/>
  <c r="E58" i="3"/>
  <c r="G57" i="3"/>
  <c r="E57" i="3"/>
  <c r="G56" i="3"/>
  <c r="E56" i="3"/>
  <c r="L56" i="3" s="1"/>
  <c r="J56" i="3" s="1"/>
  <c r="I56" i="3" s="1"/>
  <c r="G55" i="3"/>
  <c r="L55" i="3" s="1"/>
  <c r="J55" i="3" s="1"/>
  <c r="I55" i="3" s="1"/>
  <c r="E55" i="3"/>
  <c r="G54" i="3"/>
  <c r="E54" i="3"/>
  <c r="L54" i="3" s="1"/>
  <c r="J54" i="3" s="1"/>
  <c r="I54" i="3" s="1"/>
  <c r="G53" i="3"/>
  <c r="E53" i="3"/>
  <c r="G52" i="3"/>
  <c r="E52" i="3"/>
  <c r="G51" i="3"/>
  <c r="E51" i="3"/>
  <c r="G50" i="3"/>
  <c r="E50" i="3"/>
  <c r="L50" i="3" s="1"/>
  <c r="J50" i="3" s="1"/>
  <c r="I50" i="3" s="1"/>
  <c r="G49" i="3"/>
  <c r="E49" i="3"/>
  <c r="G48" i="3"/>
  <c r="E48" i="3"/>
  <c r="L48" i="3" s="1"/>
  <c r="J48" i="3" s="1"/>
  <c r="I48" i="3" s="1"/>
  <c r="G47" i="3"/>
  <c r="E47" i="3"/>
  <c r="L47" i="3" s="1"/>
  <c r="J47" i="3" s="1"/>
  <c r="I47" i="3" s="1"/>
  <c r="G46" i="3"/>
  <c r="E46" i="3"/>
  <c r="G45" i="3"/>
  <c r="E45" i="3"/>
  <c r="L45" i="3" s="1"/>
  <c r="J45" i="3" s="1"/>
  <c r="I45" i="3" s="1"/>
  <c r="G44" i="3"/>
  <c r="L44" i="3" s="1"/>
  <c r="J44" i="3" s="1"/>
  <c r="I44" i="3" s="1"/>
  <c r="E44" i="3"/>
  <c r="G43" i="3"/>
  <c r="E43" i="3"/>
  <c r="L43" i="3" s="1"/>
  <c r="J43" i="3" s="1"/>
  <c r="I43" i="3" s="1"/>
  <c r="L42" i="3"/>
  <c r="J42" i="3" s="1"/>
  <c r="I42" i="3" s="1"/>
  <c r="G42" i="3"/>
  <c r="E42" i="3"/>
  <c r="G41" i="3"/>
  <c r="E41" i="3"/>
  <c r="G40" i="3"/>
  <c r="E40" i="3"/>
  <c r="L40" i="3" s="1"/>
  <c r="J40" i="3" s="1"/>
  <c r="I40" i="3" s="1"/>
  <c r="G39" i="3"/>
  <c r="L39" i="3" s="1"/>
  <c r="J39" i="3" s="1"/>
  <c r="I39" i="3" s="1"/>
  <c r="E39" i="3"/>
  <c r="G38" i="3"/>
  <c r="E38" i="3"/>
  <c r="L38" i="3" s="1"/>
  <c r="J38" i="3" s="1"/>
  <c r="I38" i="3" s="1"/>
  <c r="G37" i="3"/>
  <c r="E37" i="3"/>
  <c r="G36" i="3"/>
  <c r="E36" i="3"/>
  <c r="G35" i="3"/>
  <c r="E35" i="3"/>
  <c r="G34" i="3"/>
  <c r="E34" i="3"/>
  <c r="L34" i="3" s="1"/>
  <c r="J34" i="3" s="1"/>
  <c r="I34" i="3" s="1"/>
  <c r="G33" i="3"/>
  <c r="E33" i="3"/>
  <c r="G32" i="3"/>
  <c r="E32" i="3"/>
  <c r="L32" i="3" s="1"/>
  <c r="J32" i="3" s="1"/>
  <c r="I32" i="3" s="1"/>
  <c r="G31" i="3"/>
  <c r="E31" i="3"/>
  <c r="L31" i="3" s="1"/>
  <c r="J31" i="3" s="1"/>
  <c r="I31" i="3" s="1"/>
  <c r="G30" i="3"/>
  <c r="E30" i="3"/>
  <c r="G29" i="3"/>
  <c r="E29" i="3"/>
  <c r="L29" i="3" s="1"/>
  <c r="J29" i="3" s="1"/>
  <c r="I29" i="3" s="1"/>
  <c r="G28" i="3"/>
  <c r="L28" i="3" s="1"/>
  <c r="J28" i="3" s="1"/>
  <c r="I28" i="3" s="1"/>
  <c r="E28" i="3"/>
  <c r="G27" i="3"/>
  <c r="E27" i="3"/>
  <c r="L27" i="3" s="1"/>
  <c r="J27" i="3" s="1"/>
  <c r="I27" i="3" s="1"/>
  <c r="L26" i="3"/>
  <c r="J26" i="3" s="1"/>
  <c r="I26" i="3" s="1"/>
  <c r="G26" i="3"/>
  <c r="E26" i="3"/>
  <c r="G25" i="3"/>
  <c r="E25" i="3"/>
  <c r="G24" i="3"/>
  <c r="E24" i="3"/>
  <c r="L24" i="3" s="1"/>
  <c r="J24" i="3" s="1"/>
  <c r="I24" i="3" s="1"/>
  <c r="G23" i="3"/>
  <c r="L23" i="3" s="1"/>
  <c r="J23" i="3" s="1"/>
  <c r="I23" i="3" s="1"/>
  <c r="E23" i="3"/>
  <c r="G22" i="3"/>
  <c r="E22" i="3"/>
  <c r="L22" i="3" s="1"/>
  <c r="J22" i="3" s="1"/>
  <c r="I22" i="3" s="1"/>
  <c r="G21" i="3"/>
  <c r="E21" i="3"/>
  <c r="G20" i="3"/>
  <c r="E20" i="3"/>
  <c r="G19" i="3"/>
  <c r="E19" i="3"/>
  <c r="G18" i="3"/>
  <c r="E18" i="3"/>
  <c r="L18" i="3" s="1"/>
  <c r="J18" i="3" s="1"/>
  <c r="I18" i="3" s="1"/>
  <c r="G17" i="3"/>
  <c r="E17" i="3"/>
  <c r="G16" i="3"/>
  <c r="E16" i="3"/>
  <c r="L16" i="3" s="1"/>
  <c r="J16" i="3" s="1"/>
  <c r="I16" i="3" s="1"/>
  <c r="G15" i="3"/>
  <c r="E15" i="3"/>
  <c r="L15" i="3" s="1"/>
  <c r="J15" i="3" s="1"/>
  <c r="I15" i="3" s="1"/>
  <c r="G14" i="3"/>
  <c r="E14" i="3"/>
  <c r="G13" i="3"/>
  <c r="E13" i="3"/>
  <c r="L13" i="3" s="1"/>
  <c r="J13" i="3" s="1"/>
  <c r="I13" i="3" s="1"/>
  <c r="G12" i="3"/>
  <c r="L12" i="3" s="1"/>
  <c r="J12" i="3" s="1"/>
  <c r="I12" i="3" s="1"/>
  <c r="E12" i="3"/>
  <c r="G11" i="3"/>
  <c r="E11" i="3"/>
  <c r="L11" i="3" s="1"/>
  <c r="J11" i="3" s="1"/>
  <c r="I11" i="3" s="1"/>
  <c r="L10" i="3"/>
  <c r="J10" i="3" s="1"/>
  <c r="I10" i="3" s="1"/>
  <c r="G10" i="3"/>
  <c r="E10" i="3"/>
  <c r="G9" i="3"/>
  <c r="E9" i="3"/>
  <c r="G8" i="3"/>
  <c r="E8" i="3"/>
  <c r="L8" i="3" s="1"/>
  <c r="J8" i="3" s="1"/>
  <c r="I8" i="3" s="1"/>
  <c r="L7" i="3"/>
  <c r="J7" i="3"/>
  <c r="I7" i="3" s="1"/>
  <c r="G7" i="3"/>
  <c r="E7" i="3"/>
  <c r="G6" i="3"/>
  <c r="E6" i="3"/>
  <c r="L6" i="3" s="1"/>
  <c r="J6" i="3" s="1"/>
  <c r="I6" i="3" s="1"/>
  <c r="G5" i="3"/>
  <c r="E5" i="3"/>
  <c r="L5" i="3" s="1"/>
  <c r="J5" i="3" s="1"/>
  <c r="I5" i="3" s="1"/>
  <c r="L9" i="3" l="1"/>
  <c r="J9" i="3" s="1"/>
  <c r="I9" i="3" s="1"/>
  <c r="L121" i="3"/>
  <c r="J121" i="3" s="1"/>
  <c r="I121" i="3" s="1"/>
  <c r="L36" i="3"/>
  <c r="J36" i="3" s="1"/>
  <c r="I36" i="3" s="1"/>
  <c r="L52" i="3"/>
  <c r="J52" i="3" s="1"/>
  <c r="I52" i="3" s="1"/>
  <c r="L68" i="3"/>
  <c r="J68" i="3" s="1"/>
  <c r="I68" i="3" s="1"/>
  <c r="L84" i="3"/>
  <c r="J84" i="3" s="1"/>
  <c r="I84" i="3" s="1"/>
  <c r="L100" i="3"/>
  <c r="J100" i="3" s="1"/>
  <c r="I100" i="3" s="1"/>
  <c r="L116" i="3"/>
  <c r="J116" i="3" s="1"/>
  <c r="I116" i="3" s="1"/>
  <c r="L148" i="3"/>
  <c r="J148" i="3" s="1"/>
  <c r="I148" i="3" s="1"/>
  <c r="L25" i="3"/>
  <c r="J25" i="3" s="1"/>
  <c r="I25" i="3" s="1"/>
  <c r="L41" i="3"/>
  <c r="J41" i="3" s="1"/>
  <c r="I41" i="3" s="1"/>
  <c r="L57" i="3"/>
  <c r="J57" i="3" s="1"/>
  <c r="I57" i="3" s="1"/>
  <c r="L140" i="3"/>
  <c r="J140" i="3" s="1"/>
  <c r="I140" i="3" s="1"/>
  <c r="L20" i="3"/>
  <c r="J20" i="3" s="1"/>
  <c r="I20" i="3" s="1"/>
  <c r="L14" i="3"/>
  <c r="J14" i="3" s="1"/>
  <c r="I14" i="3" s="1"/>
  <c r="L17" i="3"/>
  <c r="J17" i="3" s="1"/>
  <c r="I17" i="3" s="1"/>
  <c r="L19" i="3"/>
  <c r="J19" i="3" s="1"/>
  <c r="I19" i="3" s="1"/>
  <c r="L21" i="3"/>
  <c r="J21" i="3" s="1"/>
  <c r="I21" i="3" s="1"/>
  <c r="L30" i="3"/>
  <c r="J30" i="3" s="1"/>
  <c r="I30" i="3" s="1"/>
  <c r="L33" i="3"/>
  <c r="J33" i="3" s="1"/>
  <c r="I33" i="3" s="1"/>
  <c r="L35" i="3"/>
  <c r="J35" i="3" s="1"/>
  <c r="I35" i="3" s="1"/>
  <c r="L37" i="3"/>
  <c r="J37" i="3" s="1"/>
  <c r="I37" i="3" s="1"/>
  <c r="L46" i="3"/>
  <c r="J46" i="3" s="1"/>
  <c r="I46" i="3" s="1"/>
  <c r="L49" i="3"/>
  <c r="J49" i="3" s="1"/>
  <c r="I49" i="3" s="1"/>
  <c r="L51" i="3"/>
  <c r="J51" i="3" s="1"/>
  <c r="I51" i="3" s="1"/>
  <c r="L53" i="3"/>
  <c r="J53" i="3" s="1"/>
  <c r="I53" i="3" s="1"/>
  <c r="L67" i="3"/>
  <c r="J67" i="3" s="1"/>
  <c r="I67" i="3" s="1"/>
  <c r="L69" i="3"/>
  <c r="J69" i="3" s="1"/>
  <c r="I69" i="3" s="1"/>
  <c r="L74" i="3"/>
  <c r="J74" i="3" s="1"/>
  <c r="I74" i="3" s="1"/>
  <c r="L78" i="3"/>
  <c r="J78" i="3" s="1"/>
  <c r="I78" i="3" s="1"/>
  <c r="L83" i="3"/>
  <c r="J83" i="3" s="1"/>
  <c r="I83" i="3" s="1"/>
  <c r="L85" i="3"/>
  <c r="J85" i="3" s="1"/>
  <c r="I85" i="3" s="1"/>
  <c r="L90" i="3"/>
  <c r="J90" i="3" s="1"/>
  <c r="I90" i="3" s="1"/>
  <c r="L94" i="3"/>
  <c r="J94" i="3" s="1"/>
  <c r="I94" i="3" s="1"/>
  <c r="L99" i="3"/>
  <c r="J99" i="3" s="1"/>
  <c r="I99" i="3" s="1"/>
  <c r="L101" i="3"/>
  <c r="J101" i="3" s="1"/>
  <c r="I101" i="3" s="1"/>
  <c r="L106" i="3"/>
  <c r="J106" i="3" s="1"/>
  <c r="I106" i="3" s="1"/>
  <c r="L110" i="3"/>
  <c r="J110" i="3" s="1"/>
  <c r="I110" i="3" s="1"/>
  <c r="L115" i="3"/>
  <c r="J115" i="3" s="1"/>
  <c r="I115" i="3" s="1"/>
  <c r="L117" i="3"/>
  <c r="J117" i="3" s="1"/>
  <c r="I117" i="3" s="1"/>
  <c r="L124" i="3"/>
  <c r="J124" i="3" s="1"/>
  <c r="I124" i="3" s="1"/>
  <c r="L128" i="3"/>
  <c r="J128" i="3" s="1"/>
  <c r="I128" i="3" s="1"/>
  <c r="L130" i="3"/>
  <c r="J130" i="3" s="1"/>
  <c r="I130" i="3" s="1"/>
  <c r="L134" i="3"/>
  <c r="J134" i="3" s="1"/>
  <c r="I134" i="3" s="1"/>
  <c r="L145" i="3"/>
  <c r="J145" i="3" s="1"/>
  <c r="I145" i="3" s="1"/>
  <c r="L147" i="3"/>
  <c r="J147" i="3" s="1"/>
  <c r="I147" i="3" s="1"/>
  <c r="L149" i="3"/>
  <c r="J149" i="3" s="1"/>
  <c r="I149" i="3" s="1"/>
</calcChain>
</file>

<file path=xl/sharedStrings.xml><?xml version="1.0" encoding="utf-8"?>
<sst xmlns="http://schemas.openxmlformats.org/spreadsheetml/2006/main" count="44" uniqueCount="39">
  <si>
    <t>조치 계획 우선순위</t>
  </si>
  <si>
    <t>근본 원인 번호</t>
  </si>
  <si>
    <t>근본 원인 설명</t>
  </si>
  <si>
    <t>빈도(값 선택)</t>
  </si>
  <si>
    <t>심각도(값 선택)</t>
  </si>
  <si>
    <t>우선순위</t>
  </si>
  <si>
    <t>-</t>
  </si>
  <si>
    <t>xxx</t>
  </si>
  <si>
    <t>드묾</t>
  </si>
  <si>
    <t>Faible</t>
  </si>
  <si>
    <t>후속 조치</t>
  </si>
  <si>
    <t>조치</t>
  </si>
  <si>
    <t>파일럿</t>
  </si>
  <si>
    <t>기여자</t>
  </si>
  <si>
    <t>기한</t>
  </si>
  <si>
    <t>완료(OK) 또는 진행 중(WIP)</t>
  </si>
  <si>
    <t>wwc</t>
  </si>
  <si>
    <t>확인</t>
  </si>
  <si>
    <t>재발하지 않은 근본 원인 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</si>
  <si>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</si>
  <si>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</si>
  <si>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</si>
  <si>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</si>
  <si>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</si>
  <si>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</si>
  <si>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</si>
  <si>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</si>
  <si>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</si>
  <si>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</si>
  <si>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</si>
  <si>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</si>
  <si>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I</t>
  </si>
  <si>
    <t>II</t>
  </si>
  <si>
    <t>Permanent</t>
  </si>
  <si>
    <t>Faible</t>
  </si>
  <si>
    <t>Fréquent</t>
  </si>
  <si>
    <t>Moyen</t>
  </si>
  <si>
    <t>Rare</t>
  </si>
  <si>
    <t>Très élevée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</si>
</sst>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rgb="FFFF0000"/>
      <name val="Century Gothic"/>
      <family val="2"/>
    </font>
    <font>
      <sz val="12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0" xfId="0" applyFont="1" applyAlignment="1">
      <alignment horizontal="left" indent="1"/>
    </xf>
    <xf numFmtId="49" fontId="6" fillId="0" borderId="0" xfId="0" applyNumberFormat="1" applyFont="1" applyAlignment="1">
      <alignment horizontal="left" indent="1"/>
    </xf>
    <xf numFmtId="49" fontId="6" fillId="0" borderId="0" xfId="0" applyNumberFormat="1" applyFont="1"/>
    <xf numFmtId="0" fontId="6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141112</xdr:colOff>
      <xdr:row>0</xdr:row>
      <xdr:rowOff>119944</xdr:rowOff>
    </xdr:from>
    <xdr:to>
      <xdr:col>1</xdr:col>
      <xdr:colOff>1024527</xdr:colOff>
      <xdr:row>2</xdr:row>
      <xdr:rowOff>233259</xdr:rowOff>
    </xdr:to>
    <xdr:pic>
      <xdr:nvPicPr>
        <xdr:cNvPr id="2" name="Google Shape;98;g100978f6af3_0_55" descr="Picture 24">
          <a:extLst>
            <a:ext uri="{FF2B5EF4-FFF2-40B4-BE49-F238E27FC236}">
              <a16:creationId xmlns:a16="http://schemas.microsoft.com/office/drawing/2014/main" id="{9960470C-5ADC-C1EE-80D9-ADE194A31BC1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451556" y="119944"/>
          <a:ext cx="883415" cy="522537"/>
        </a:xfrm>
        <a:prstGeom prst="rect">
          <a:avLst/>
        </a:prstGeom>
        <a:solidFill>
          <a:schemeClr val="tx2">
            <a:lumMod val="50000"/>
          </a:schemeClr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ion%20plans%20priorizati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plans prioriza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54"/>
  <sheetViews>
    <sheetView showGridLines="0" workbookViewId="0">
      <selection activeCell="M8" sqref="M8"/>
    </sheetView>
  </sheetViews>
  <sheetFormatPr defaultColWidth="11" defaultRowHeight="15.6" x14ac:dyDescent="0.3"/>
  <cols>
    <col min="1" max="1" width="3.59765625" style="1" customWidth="1"/>
    <col min="2" max="2" width="11" style="1"/>
    <col min="3" max="3" width="47.8984375" style="1" customWidth="1"/>
    <col min="4" max="4" width="11" style="5"/>
    <col min="5" max="5" width="2.3984375" style="5" hidden="1" customWidth="1"/>
    <col min="6" max="6" width="11" style="5"/>
    <col min="7" max="7" width="2.09765625" style="1" hidden="1" customWidth="1"/>
    <col min="8" max="8" width="2.09765625" style="1" customWidth="1"/>
    <col min="9" max="9" width="11" style="5"/>
    <col min="10" max="10" width="3.69921875" style="1" hidden="1" customWidth="1"/>
    <col min="11" max="11" width="11" style="1" customWidth="1"/>
    <col min="12" max="12" width="1.8984375" style="5" hidden="1" customWidth="1"/>
    <col min="13" max="13" width="11" style="1" customWidth="1"/>
    <col min="14" max="14" width="3.19921875" style="1" customWidth="1"/>
    <col min="15" max="16" width="11" style="1" customWidth="1"/>
    <col min="17" max="17" width="3.59765625" style="1" customWidth="1"/>
    <col min="18" max="18" width="11" style="1" customWidth="1"/>
    <col min="19" max="16384" width="11" style="1"/>
  </cols>
  <sheetData>
    <row r="2" spans="2:18" x14ac:dyDescent="0.3">
      <c r="B2" s="31" t="s">
        <v>0</v>
      </c>
      <c r="C2" s="31"/>
      <c r="D2" s="31"/>
      <c r="E2" s="31"/>
      <c r="F2" s="31"/>
      <c r="G2" s="31"/>
      <c r="H2" s="31"/>
      <c r="I2" s="31"/>
    </row>
    <row r="4" spans="2:18" ht="40.5" customHeight="1" x14ac:dyDescent="0.3">
      <c r="B4" s="12" t="s">
        <v>1</v>
      </c>
      <c r="C4" s="12" t="s">
        <v>2</v>
      </c>
      <c r="D4" s="29" t="s">
        <v>3</v>
      </c>
      <c r="E4" s="30"/>
      <c r="F4" s="29" t="s">
        <v>4</v>
      </c>
      <c r="G4" s="30"/>
      <c r="H4" s="15"/>
      <c r="I4" s="12" t="s">
        <v>5</v>
      </c>
      <c r="J4" s="9"/>
      <c r="O4" s="5" t="s">
        <v>6</v>
      </c>
      <c r="R4" s="10" t="s">
        <v>6</v>
      </c>
    </row>
    <row r="5" spans="2:18" x14ac:dyDescent="0.3">
      <c r="B5" s="2">
        <v>1</v>
      </c>
      <c r="C5" s="14" t="s">
        <v>7</v>
      </c>
      <c r="D5" s="3" t="s">
        <v>8</v>
      </c>
      <c r="E5" s="7">
        <f>IF(D5="PERMANENT",'Datas for translation'!$B$3,IF(D5="Fréquent",'Datas for translation'!$B$4,'Datas for translation'!$B$5))</f>
        <v>3</v>
      </c>
      <c r="F5" s="3" t="s">
        <v>9</v>
      </c>
      <c r="G5" s="7">
        <f>IF(F5="très élevée",'Datas for translation'!$E$5,IF(F5="Moyen",'Datas for translation'!$E$4,'Datas for translation'!$E$3))</f>
        <v>3</v>
      </c>
      <c r="H5" s="11"/>
      <c r="I5" s="6">
        <f>IF(D5="-","-",J5)</f>
        <v>3</v>
      </c>
      <c r="J5" s="8">
        <f>IF(AND(L5=2,(AND(E5=3,OR(G5=3,G5=2)))),3,L5)</f>
        <v>3</v>
      </c>
      <c r="L5" s="5">
        <f>IF(OR(E5=1,AND(E5=2,G5=1)),1,2)</f>
        <v>2</v>
      </c>
    </row>
    <row r="6" spans="2:18" x14ac:dyDescent="0.3">
      <c r="B6" s="2">
        <v>2</v>
      </c>
      <c r="C6" s="4"/>
      <c r="D6" s="3"/>
      <c r="E6" s="7">
        <f>IF(D6="PERMANENT",'Datas for translation'!$B$3,IF(D6="Fréquent",'Datas for translation'!$B$4,'Datas for translation'!$B$5))</f>
        <v>3</v>
      </c>
      <c r="F6" s="3"/>
      <c r="G6" s="7">
        <f>IF(F6="très élevée",'Datas for translation'!$E$5,IF(F6="Moyen",'Datas for translation'!$E$4,'Datas for translation'!$E$3))</f>
        <v>3</v>
      </c>
      <c r="H6" s="11"/>
      <c r="I6" s="6">
        <f t="shared" ref="I6:I69" si="0">IF(D6="-","-",J6)</f>
        <v>3</v>
      </c>
      <c r="J6" s="8">
        <f t="shared" ref="J6:J69" si="1">IF(AND(L6=2,(AND(E6=3,OR(G6=3,G6=2)))),3,L6)</f>
        <v>3</v>
      </c>
      <c r="L6" s="5">
        <f t="shared" ref="L6:L69" si="2">IF(OR(E6=1,AND(E6=2,G6=1)),1,2)</f>
        <v>2</v>
      </c>
    </row>
    <row r="7" spans="2:18" x14ac:dyDescent="0.3">
      <c r="B7" s="2">
        <v>3</v>
      </c>
      <c r="C7" s="4"/>
      <c r="D7" s="3"/>
      <c r="E7" s="7">
        <f>IF(D7="PERMANENT",'Datas for translation'!$B$3,IF(D7="Fréquent",'Datas for translation'!$B$4,'Datas for translation'!$B$5))</f>
        <v>3</v>
      </c>
      <c r="F7" s="3"/>
      <c r="G7" s="7">
        <f>IF(F7="très élevée",'Datas for translation'!$E$5,IF(F7="Moyen",'Datas for translation'!$E$4,'Datas for translation'!$E$3))</f>
        <v>3</v>
      </c>
      <c r="H7" s="11"/>
      <c r="I7" s="6">
        <f t="shared" si="0"/>
        <v>3</v>
      </c>
      <c r="J7" s="8">
        <f t="shared" si="1"/>
        <v>3</v>
      </c>
      <c r="L7" s="5">
        <f t="shared" si="2"/>
        <v>2</v>
      </c>
    </row>
    <row r="8" spans="2:18" x14ac:dyDescent="0.3">
      <c r="B8" s="2">
        <v>4</v>
      </c>
      <c r="C8" s="4"/>
      <c r="D8" s="3"/>
      <c r="E8" s="7">
        <f>IF(D8="PERMANENT",'Datas for translation'!$B$3,IF(D8="Fréquent",'Datas for translation'!$B$4,'Datas for translation'!$B$5))</f>
        <v>3</v>
      </c>
      <c r="F8" s="3"/>
      <c r="G8" s="7">
        <f>IF(F8="très élevée",'Datas for translation'!$E$5,IF(F8="Moyen",'Datas for translation'!$E$4,'Datas for translation'!$E$3))</f>
        <v>3</v>
      </c>
      <c r="H8" s="11"/>
      <c r="I8" s="6">
        <f t="shared" si="0"/>
        <v>3</v>
      </c>
      <c r="J8" s="8">
        <f t="shared" si="1"/>
        <v>3</v>
      </c>
      <c r="L8" s="5">
        <f t="shared" si="2"/>
        <v>2</v>
      </c>
    </row>
    <row r="9" spans="2:18" x14ac:dyDescent="0.3">
      <c r="B9" s="2">
        <v>5</v>
      </c>
      <c r="C9" s="4"/>
      <c r="D9" s="3"/>
      <c r="E9" s="7">
        <f>IF(D9="PERMANENT",'Datas for translation'!$B$3,IF(D9="Fréquent",'Datas for translation'!$B$4,'Datas for translation'!$B$5))</f>
        <v>3</v>
      </c>
      <c r="F9" s="3"/>
      <c r="G9" s="7">
        <f>IF(F9="très élevée",'Datas for translation'!$E$5,IF(F9="Moyen",'Datas for translation'!$E$4,'Datas for translation'!$E$3))</f>
        <v>3</v>
      </c>
      <c r="H9" s="11"/>
      <c r="I9" s="6">
        <f t="shared" si="0"/>
        <v>3</v>
      </c>
      <c r="J9" s="8">
        <f t="shared" si="1"/>
        <v>3</v>
      </c>
      <c r="L9" s="5">
        <f t="shared" si="2"/>
        <v>2</v>
      </c>
    </row>
    <row r="10" spans="2:18" x14ac:dyDescent="0.3">
      <c r="B10" s="2">
        <v>6</v>
      </c>
      <c r="C10" s="4"/>
      <c r="D10" s="3"/>
      <c r="E10" s="7">
        <f>IF(D10="PERMANENT",'Datas for translation'!$B$3,IF(D10="Fréquent",'Datas for translation'!$B$4,'Datas for translation'!$B$5))</f>
        <v>3</v>
      </c>
      <c r="F10" s="3"/>
      <c r="G10" s="7">
        <f>IF(F10="très élevée",'Datas for translation'!$E$5,IF(F10="Moyen",'Datas for translation'!$E$4,'Datas for translation'!$E$3))</f>
        <v>3</v>
      </c>
      <c r="H10" s="11"/>
      <c r="I10" s="6">
        <f t="shared" si="0"/>
        <v>3</v>
      </c>
      <c r="J10" s="8">
        <f t="shared" si="1"/>
        <v>3</v>
      </c>
      <c r="L10" s="5">
        <f t="shared" si="2"/>
        <v>2</v>
      </c>
    </row>
    <row r="11" spans="2:18" x14ac:dyDescent="0.3">
      <c r="B11" s="2">
        <v>7</v>
      </c>
      <c r="C11" s="4"/>
      <c r="D11" s="3"/>
      <c r="E11" s="7">
        <f>IF(D11="PERMANENT",'Datas for translation'!$B$3,IF(D11="Fréquent",'Datas for translation'!$B$4,'Datas for translation'!$B$5))</f>
        <v>3</v>
      </c>
      <c r="F11" s="3"/>
      <c r="G11" s="7">
        <f>IF(F11="très élevée",'Datas for translation'!$E$5,IF(F11="Moyen",'Datas for translation'!$E$4,'Datas for translation'!$E$3))</f>
        <v>3</v>
      </c>
      <c r="H11" s="11"/>
      <c r="I11" s="6">
        <f t="shared" si="0"/>
        <v>3</v>
      </c>
      <c r="J11" s="8">
        <f t="shared" si="1"/>
        <v>3</v>
      </c>
      <c r="L11" s="5">
        <f t="shared" si="2"/>
        <v>2</v>
      </c>
    </row>
    <row r="12" spans="2:18" x14ac:dyDescent="0.3">
      <c r="B12" s="2">
        <v>8</v>
      </c>
      <c r="C12" s="4"/>
      <c r="D12" s="3"/>
      <c r="E12" s="7">
        <f>IF(D12="PERMANENT",'Datas for translation'!$B$3,IF(D12="Fréquent",'Datas for translation'!$B$4,'Datas for translation'!$B$5))</f>
        <v>3</v>
      </c>
      <c r="F12" s="3"/>
      <c r="G12" s="7">
        <f>IF(F12="très élevée",'Datas for translation'!$E$5,IF(F12="Moyen",'Datas for translation'!$E$4,'Datas for translation'!$E$3))</f>
        <v>3</v>
      </c>
      <c r="H12" s="11"/>
      <c r="I12" s="6">
        <f t="shared" si="0"/>
        <v>3</v>
      </c>
      <c r="J12" s="8">
        <f t="shared" si="1"/>
        <v>3</v>
      </c>
      <c r="L12" s="5">
        <f t="shared" si="2"/>
        <v>2</v>
      </c>
    </row>
    <row r="13" spans="2:18" x14ac:dyDescent="0.3">
      <c r="B13" s="2">
        <v>9</v>
      </c>
      <c r="C13" s="4"/>
      <c r="D13" s="3"/>
      <c r="E13" s="7">
        <f>IF(D13="PERMANENT",'Datas for translation'!$B$3,IF(D13="Fréquent",'Datas for translation'!$B$4,'Datas for translation'!$B$5))</f>
        <v>3</v>
      </c>
      <c r="F13" s="3"/>
      <c r="G13" s="7">
        <f>IF(F13="très élevée",'Datas for translation'!$E$5,IF(F13="Moyen",'Datas for translation'!$E$4,'Datas for translation'!$E$3))</f>
        <v>3</v>
      </c>
      <c r="H13" s="11"/>
      <c r="I13" s="6">
        <f t="shared" si="0"/>
        <v>3</v>
      </c>
      <c r="J13" s="8">
        <f t="shared" si="1"/>
        <v>3</v>
      </c>
      <c r="L13" s="5">
        <f t="shared" si="2"/>
        <v>2</v>
      </c>
    </row>
    <row r="14" spans="2:18" x14ac:dyDescent="0.3">
      <c r="B14" s="2">
        <v>10</v>
      </c>
      <c r="C14" s="4"/>
      <c r="D14" s="3"/>
      <c r="E14" s="7">
        <f>IF(D14="PERMANENT",'Datas for translation'!$B$3,IF(D14="Fréquent",'Datas for translation'!$B$4,'Datas for translation'!$B$5))</f>
        <v>3</v>
      </c>
      <c r="F14" s="3"/>
      <c r="G14" s="7">
        <f>IF(F14="très élevée",'Datas for translation'!$E$5,IF(F14="Moyen",'Datas for translation'!$E$4,'Datas for translation'!$E$3))</f>
        <v>3</v>
      </c>
      <c r="H14" s="11"/>
      <c r="I14" s="6">
        <f t="shared" si="0"/>
        <v>3</v>
      </c>
      <c r="J14" s="8">
        <f t="shared" si="1"/>
        <v>3</v>
      </c>
      <c r="L14" s="5">
        <f t="shared" si="2"/>
        <v>2</v>
      </c>
    </row>
    <row r="15" spans="2:18" x14ac:dyDescent="0.3">
      <c r="B15" s="2">
        <v>11</v>
      </c>
      <c r="C15" s="4"/>
      <c r="D15" s="3"/>
      <c r="E15" s="7">
        <f>IF(D15="PERMANENT",'Datas for translation'!$B$3,IF(D15="Fréquent",'Datas for translation'!$B$4,'Datas for translation'!$B$5))</f>
        <v>3</v>
      </c>
      <c r="F15" s="3"/>
      <c r="G15" s="7">
        <f>IF(F15="très élevée",'Datas for translation'!$E$5,IF(F15="Moyen",'Datas for translation'!$E$4,'Datas for translation'!$E$3))</f>
        <v>3</v>
      </c>
      <c r="H15" s="11"/>
      <c r="I15" s="6">
        <f t="shared" si="0"/>
        <v>3</v>
      </c>
      <c r="J15" s="8">
        <f t="shared" si="1"/>
        <v>3</v>
      </c>
      <c r="L15" s="5">
        <f t="shared" si="2"/>
        <v>2</v>
      </c>
    </row>
    <row r="16" spans="2:18" x14ac:dyDescent="0.3">
      <c r="B16" s="2">
        <v>12</v>
      </c>
      <c r="C16" s="4"/>
      <c r="D16" s="3"/>
      <c r="E16" s="7">
        <f>IF(D16="PERMANENT",'Datas for translation'!$B$3,IF(D16="Fréquent",'Datas for translation'!$B$4,'Datas for translation'!$B$5))</f>
        <v>3</v>
      </c>
      <c r="F16" s="3"/>
      <c r="G16" s="7">
        <f>IF(F16="très élevée",'Datas for translation'!$E$5,IF(F16="Moyen",'Datas for translation'!$E$4,'Datas for translation'!$E$3))</f>
        <v>3</v>
      </c>
      <c r="H16" s="11"/>
      <c r="I16" s="6">
        <f t="shared" si="0"/>
        <v>3</v>
      </c>
      <c r="J16" s="8">
        <f t="shared" si="1"/>
        <v>3</v>
      </c>
      <c r="L16" s="5">
        <f t="shared" si="2"/>
        <v>2</v>
      </c>
    </row>
    <row r="17" spans="2:12" x14ac:dyDescent="0.3">
      <c r="B17" s="2">
        <v>13</v>
      </c>
      <c r="C17" s="4"/>
      <c r="D17" s="3"/>
      <c r="E17" s="7">
        <f>IF(D17="PERMANENT",'Datas for translation'!$B$3,IF(D17="Fréquent",'Datas for translation'!$B$4,'Datas for translation'!$B$5))</f>
        <v>3</v>
      </c>
      <c r="F17" s="3"/>
      <c r="G17" s="7">
        <f>IF(F17="très élevée",'Datas for translation'!$E$5,IF(F17="Moyen",'Datas for translation'!$E$4,'Datas for translation'!$E$3))</f>
        <v>3</v>
      </c>
      <c r="H17" s="11"/>
      <c r="I17" s="6">
        <f t="shared" si="0"/>
        <v>3</v>
      </c>
      <c r="J17" s="8">
        <f t="shared" si="1"/>
        <v>3</v>
      </c>
      <c r="L17" s="5">
        <f t="shared" si="2"/>
        <v>2</v>
      </c>
    </row>
    <row r="18" spans="2:12" x14ac:dyDescent="0.3">
      <c r="B18" s="2">
        <v>14</v>
      </c>
      <c r="C18" s="4"/>
      <c r="D18" s="3"/>
      <c r="E18" s="7">
        <f>IF(D18="PERMANENT",'Datas for translation'!$B$3,IF(D18="Fréquent",'Datas for translation'!$B$4,'Datas for translation'!$B$5))</f>
        <v>3</v>
      </c>
      <c r="F18" s="3"/>
      <c r="G18" s="7">
        <f>IF(F18="très élevée",'Datas for translation'!$E$5,IF(F18="Moyen",'Datas for translation'!$E$4,'Datas for translation'!$E$3))</f>
        <v>3</v>
      </c>
      <c r="H18" s="11"/>
      <c r="I18" s="6">
        <f t="shared" si="0"/>
        <v>3</v>
      </c>
      <c r="J18" s="8">
        <f t="shared" si="1"/>
        <v>3</v>
      </c>
      <c r="L18" s="5">
        <f t="shared" si="2"/>
        <v>2</v>
      </c>
    </row>
    <row r="19" spans="2:12" x14ac:dyDescent="0.3">
      <c r="B19" s="2">
        <v>15</v>
      </c>
      <c r="C19" s="4"/>
      <c r="D19" s="3"/>
      <c r="E19" s="7">
        <f>IF(D19="PERMANENT",'Datas for translation'!$B$3,IF(D19="Fréquent",'Datas for translation'!$B$4,'Datas for translation'!$B$5))</f>
        <v>3</v>
      </c>
      <c r="F19" s="3"/>
      <c r="G19" s="7">
        <f>IF(F19="très élevée",'Datas for translation'!$E$5,IF(F19="Moyen",'Datas for translation'!$E$4,'Datas for translation'!$E$3))</f>
        <v>3</v>
      </c>
      <c r="H19" s="11"/>
      <c r="I19" s="6">
        <f t="shared" si="0"/>
        <v>3</v>
      </c>
      <c r="J19" s="8">
        <f t="shared" si="1"/>
        <v>3</v>
      </c>
      <c r="L19" s="5">
        <f t="shared" si="2"/>
        <v>2</v>
      </c>
    </row>
    <row r="20" spans="2:12" x14ac:dyDescent="0.3">
      <c r="B20" s="2">
        <v>16</v>
      </c>
      <c r="C20" s="4"/>
      <c r="D20" s="3"/>
      <c r="E20" s="7">
        <f>IF(D20="PERMANENT",'Datas for translation'!$B$3,IF(D20="Fréquent",'Datas for translation'!$B$4,'Datas for translation'!$B$5))</f>
        <v>3</v>
      </c>
      <c r="F20" s="3"/>
      <c r="G20" s="7">
        <f>IF(F20="très élevée",'Datas for translation'!$E$5,IF(F20="Moyen",'Datas for translation'!$E$4,'Datas for translation'!$E$3))</f>
        <v>3</v>
      </c>
      <c r="H20" s="11"/>
      <c r="I20" s="6">
        <f t="shared" si="0"/>
        <v>3</v>
      </c>
      <c r="J20" s="8">
        <f t="shared" si="1"/>
        <v>3</v>
      </c>
      <c r="L20" s="5">
        <f t="shared" si="2"/>
        <v>2</v>
      </c>
    </row>
    <row r="21" spans="2:12" x14ac:dyDescent="0.3">
      <c r="B21" s="2">
        <v>17</v>
      </c>
      <c r="C21" s="4"/>
      <c r="D21" s="3"/>
      <c r="E21" s="7">
        <f>IF(D21="PERMANENT",'Datas for translation'!$B$3,IF(D21="Fréquent",'Datas for translation'!$B$4,'Datas for translation'!$B$5))</f>
        <v>3</v>
      </c>
      <c r="F21" s="3"/>
      <c r="G21" s="7">
        <f>IF(F21="très élevée",'Datas for translation'!$E$5,IF(F21="Moyen",'Datas for translation'!$E$4,'Datas for translation'!$E$3))</f>
        <v>3</v>
      </c>
      <c r="H21" s="11"/>
      <c r="I21" s="6">
        <f t="shared" si="0"/>
        <v>3</v>
      </c>
      <c r="J21" s="8">
        <f t="shared" si="1"/>
        <v>3</v>
      </c>
      <c r="L21" s="5">
        <f t="shared" si="2"/>
        <v>2</v>
      </c>
    </row>
    <row r="22" spans="2:12" x14ac:dyDescent="0.3">
      <c r="B22" s="2">
        <v>18</v>
      </c>
      <c r="C22" s="4"/>
      <c r="D22" s="3"/>
      <c r="E22" s="7">
        <f>IF(D22="PERMANENT",'Datas for translation'!$B$3,IF(D22="Fréquent",'Datas for translation'!$B$4,'Datas for translation'!$B$5))</f>
        <v>3</v>
      </c>
      <c r="F22" s="3"/>
      <c r="G22" s="7">
        <f>IF(F22="très élevée",'Datas for translation'!$E$5,IF(F22="Moyen",'Datas for translation'!$E$4,'Datas for translation'!$E$3))</f>
        <v>3</v>
      </c>
      <c r="H22" s="11"/>
      <c r="I22" s="6">
        <f t="shared" si="0"/>
        <v>3</v>
      </c>
      <c r="J22" s="8">
        <f t="shared" si="1"/>
        <v>3</v>
      </c>
      <c r="L22" s="5">
        <f t="shared" si="2"/>
        <v>2</v>
      </c>
    </row>
    <row r="23" spans="2:12" x14ac:dyDescent="0.3">
      <c r="B23" s="2">
        <v>19</v>
      </c>
      <c r="C23" s="4"/>
      <c r="D23" s="3"/>
      <c r="E23" s="7">
        <f>IF(D23="PERMANENT",'Datas for translation'!$B$3,IF(D23="Fréquent",'Datas for translation'!$B$4,'Datas for translation'!$B$5))</f>
        <v>3</v>
      </c>
      <c r="F23" s="3"/>
      <c r="G23" s="7">
        <f>IF(F23="très élevée",'Datas for translation'!$E$5,IF(F23="Moyen",'Datas for translation'!$E$4,'Datas for translation'!$E$3))</f>
        <v>3</v>
      </c>
      <c r="H23" s="11"/>
      <c r="I23" s="6">
        <f t="shared" si="0"/>
        <v>3</v>
      </c>
      <c r="J23" s="8">
        <f t="shared" si="1"/>
        <v>3</v>
      </c>
      <c r="L23" s="5">
        <f t="shared" si="2"/>
        <v>2</v>
      </c>
    </row>
    <row r="24" spans="2:12" x14ac:dyDescent="0.3">
      <c r="B24" s="2">
        <v>20</v>
      </c>
      <c r="C24" s="4"/>
      <c r="D24" s="3"/>
      <c r="E24" s="7">
        <f>IF(D24="PERMANENT",'Datas for translation'!$B$3,IF(D24="Fréquent",'Datas for translation'!$B$4,'Datas for translation'!$B$5))</f>
        <v>3</v>
      </c>
      <c r="F24" s="3"/>
      <c r="G24" s="7">
        <f>IF(F24="très élevée",'Datas for translation'!$E$5,IF(F24="Moyen",'Datas for translation'!$E$4,'Datas for translation'!$E$3))</f>
        <v>3</v>
      </c>
      <c r="H24" s="11"/>
      <c r="I24" s="6">
        <f t="shared" si="0"/>
        <v>3</v>
      </c>
      <c r="J24" s="8">
        <f t="shared" si="1"/>
        <v>3</v>
      </c>
      <c r="L24" s="5">
        <f t="shared" si="2"/>
        <v>2</v>
      </c>
    </row>
    <row r="25" spans="2:12" x14ac:dyDescent="0.3">
      <c r="B25" s="2">
        <v>21</v>
      </c>
      <c r="C25" s="4"/>
      <c r="D25" s="3"/>
      <c r="E25" s="7">
        <f>IF(D25="PERMANENT",'Datas for translation'!$B$3,IF(D25="Fréquent",'Datas for translation'!$B$4,'Datas for translation'!$B$5))</f>
        <v>3</v>
      </c>
      <c r="F25" s="3"/>
      <c r="G25" s="7">
        <f>IF(F25="très élevée",'Datas for translation'!$E$5,IF(F25="Moyen",'Datas for translation'!$E$4,'Datas for translation'!$E$3))</f>
        <v>3</v>
      </c>
      <c r="H25" s="11"/>
      <c r="I25" s="6">
        <f t="shared" si="0"/>
        <v>3</v>
      </c>
      <c r="J25" s="8">
        <f t="shared" si="1"/>
        <v>3</v>
      </c>
      <c r="L25" s="5">
        <f t="shared" si="2"/>
        <v>2</v>
      </c>
    </row>
    <row r="26" spans="2:12" x14ac:dyDescent="0.3">
      <c r="B26" s="2">
        <v>22</v>
      </c>
      <c r="C26" s="4"/>
      <c r="D26" s="3"/>
      <c r="E26" s="7">
        <f>IF(D26="PERMANENT",'Datas for translation'!$B$3,IF(D26="Fréquent",'Datas for translation'!$B$4,'Datas for translation'!$B$5))</f>
        <v>3</v>
      </c>
      <c r="F26" s="3"/>
      <c r="G26" s="7">
        <f>IF(F26="très élevée",'Datas for translation'!$E$5,IF(F26="Moyen",'Datas for translation'!$E$4,'Datas for translation'!$E$3))</f>
        <v>3</v>
      </c>
      <c r="H26" s="11"/>
      <c r="I26" s="6">
        <f t="shared" si="0"/>
        <v>3</v>
      </c>
      <c r="J26" s="8">
        <f t="shared" si="1"/>
        <v>3</v>
      </c>
      <c r="L26" s="5">
        <f t="shared" si="2"/>
        <v>2</v>
      </c>
    </row>
    <row r="27" spans="2:12" x14ac:dyDescent="0.3">
      <c r="B27" s="2">
        <v>23</v>
      </c>
      <c r="C27" s="4"/>
      <c r="D27" s="3"/>
      <c r="E27" s="7">
        <f>IF(D27="PERMANENT",'Datas for translation'!$B$3,IF(D27="Fréquent",'Datas for translation'!$B$4,'Datas for translation'!$B$5))</f>
        <v>3</v>
      </c>
      <c r="F27" s="3"/>
      <c r="G27" s="7">
        <f>IF(F27="très élevée",'Datas for translation'!$E$5,IF(F27="Moyen",'Datas for translation'!$E$4,'Datas for translation'!$E$3))</f>
        <v>3</v>
      </c>
      <c r="H27" s="11"/>
      <c r="I27" s="6">
        <f t="shared" si="0"/>
        <v>3</v>
      </c>
      <c r="J27" s="8">
        <f t="shared" si="1"/>
        <v>3</v>
      </c>
      <c r="L27" s="5">
        <f t="shared" si="2"/>
        <v>2</v>
      </c>
    </row>
    <row r="28" spans="2:12" x14ac:dyDescent="0.3">
      <c r="B28" s="2">
        <v>24</v>
      </c>
      <c r="C28" s="4"/>
      <c r="D28" s="3"/>
      <c r="E28" s="7">
        <f>IF(D28="PERMANENT",'Datas for translation'!$B$3,IF(D28="Fréquent",'Datas for translation'!$B$4,'Datas for translation'!$B$5))</f>
        <v>3</v>
      </c>
      <c r="F28" s="3"/>
      <c r="G28" s="7">
        <f>IF(F28="très élevée",'Datas for translation'!$E$5,IF(F28="Moyen",'Datas for translation'!$E$4,'Datas for translation'!$E$3))</f>
        <v>3</v>
      </c>
      <c r="H28" s="11"/>
      <c r="I28" s="6">
        <f t="shared" si="0"/>
        <v>3</v>
      </c>
      <c r="J28" s="8">
        <f t="shared" si="1"/>
        <v>3</v>
      </c>
      <c r="L28" s="5">
        <f t="shared" si="2"/>
        <v>2</v>
      </c>
    </row>
    <row r="29" spans="2:12" x14ac:dyDescent="0.3">
      <c r="B29" s="2">
        <v>25</v>
      </c>
      <c r="C29" s="4"/>
      <c r="D29" s="3"/>
      <c r="E29" s="7">
        <f>IF(D29="PERMANENT",'Datas for translation'!$B$3,IF(D29="Fréquent",'Datas for translation'!$B$4,'Datas for translation'!$B$5))</f>
        <v>3</v>
      </c>
      <c r="F29" s="3"/>
      <c r="G29" s="7">
        <f>IF(F29="très élevée",'Datas for translation'!$E$5,IF(F29="Moyen",'Datas for translation'!$E$4,'Datas for translation'!$E$3))</f>
        <v>3</v>
      </c>
      <c r="H29" s="11"/>
      <c r="I29" s="6">
        <f t="shared" si="0"/>
        <v>3</v>
      </c>
      <c r="J29" s="8">
        <f t="shared" si="1"/>
        <v>3</v>
      </c>
      <c r="L29" s="5">
        <f t="shared" si="2"/>
        <v>2</v>
      </c>
    </row>
    <row r="30" spans="2:12" x14ac:dyDescent="0.3">
      <c r="B30" s="2">
        <v>26</v>
      </c>
      <c r="C30" s="4"/>
      <c r="D30" s="3"/>
      <c r="E30" s="7">
        <f>IF(D30="PERMANENT",'Datas for translation'!$B$3,IF(D30="Fréquent",'Datas for translation'!$B$4,'Datas for translation'!$B$5))</f>
        <v>3</v>
      </c>
      <c r="F30" s="3"/>
      <c r="G30" s="7">
        <f>IF(F30="très élevée",'Datas for translation'!$E$5,IF(F30="Moyen",'Datas for translation'!$E$4,'Datas for translation'!$E$3))</f>
        <v>3</v>
      </c>
      <c r="H30" s="11"/>
      <c r="I30" s="6">
        <f t="shared" si="0"/>
        <v>3</v>
      </c>
      <c r="J30" s="8">
        <f t="shared" si="1"/>
        <v>3</v>
      </c>
      <c r="L30" s="5">
        <f t="shared" si="2"/>
        <v>2</v>
      </c>
    </row>
    <row r="31" spans="2:12" x14ac:dyDescent="0.3">
      <c r="B31" s="2">
        <v>27</v>
      </c>
      <c r="C31" s="4"/>
      <c r="D31" s="3"/>
      <c r="E31" s="7">
        <f>IF(D31="PERMANENT",'Datas for translation'!$B$3,IF(D31="Fréquent",'Datas for translation'!$B$4,'Datas for translation'!$B$5))</f>
        <v>3</v>
      </c>
      <c r="F31" s="3"/>
      <c r="G31" s="7">
        <f>IF(F31="très élevée",'Datas for translation'!$E$5,IF(F31="Moyen",'Datas for translation'!$E$4,'Datas for translation'!$E$3))</f>
        <v>3</v>
      </c>
      <c r="H31" s="11"/>
      <c r="I31" s="6">
        <f t="shared" si="0"/>
        <v>3</v>
      </c>
      <c r="J31" s="8">
        <f t="shared" si="1"/>
        <v>3</v>
      </c>
      <c r="L31" s="5">
        <f t="shared" si="2"/>
        <v>2</v>
      </c>
    </row>
    <row r="32" spans="2:12" x14ac:dyDescent="0.3">
      <c r="B32" s="2">
        <v>28</v>
      </c>
      <c r="C32" s="4"/>
      <c r="D32" s="3"/>
      <c r="E32" s="7">
        <f>IF(D32="PERMANENT",'Datas for translation'!$B$3,IF(D32="Fréquent",'Datas for translation'!$B$4,'Datas for translation'!$B$5))</f>
        <v>3</v>
      </c>
      <c r="F32" s="3"/>
      <c r="G32" s="7">
        <f>IF(F32="très élevée",'Datas for translation'!$E$5,IF(F32="Moyen",'Datas for translation'!$E$4,'Datas for translation'!$E$3))</f>
        <v>3</v>
      </c>
      <c r="H32" s="11"/>
      <c r="I32" s="6">
        <f t="shared" si="0"/>
        <v>3</v>
      </c>
      <c r="J32" s="8">
        <f t="shared" si="1"/>
        <v>3</v>
      </c>
      <c r="L32" s="5">
        <f t="shared" si="2"/>
        <v>2</v>
      </c>
    </row>
    <row r="33" spans="2:12" x14ac:dyDescent="0.3">
      <c r="B33" s="2">
        <v>29</v>
      </c>
      <c r="C33" s="4"/>
      <c r="D33" s="3"/>
      <c r="E33" s="7">
        <f>IF(D33="PERMANENT",'Datas for translation'!$B$3,IF(D33="Fréquent",'Datas for translation'!$B$4,'Datas for translation'!$B$5))</f>
        <v>3</v>
      </c>
      <c r="F33" s="3"/>
      <c r="G33" s="7">
        <f>IF(F33="très élevée",'Datas for translation'!$E$5,IF(F33="Moyen",'Datas for translation'!$E$4,'Datas for translation'!$E$3))</f>
        <v>3</v>
      </c>
      <c r="H33" s="11"/>
      <c r="I33" s="6">
        <f t="shared" si="0"/>
        <v>3</v>
      </c>
      <c r="J33" s="8">
        <f t="shared" si="1"/>
        <v>3</v>
      </c>
      <c r="L33" s="5">
        <f t="shared" si="2"/>
        <v>2</v>
      </c>
    </row>
    <row r="34" spans="2:12" x14ac:dyDescent="0.3">
      <c r="B34" s="2">
        <v>30</v>
      </c>
      <c r="C34" s="4"/>
      <c r="D34" s="3"/>
      <c r="E34" s="7">
        <f>IF(D34="PERMANENT",'Datas for translation'!$B$3,IF(D34="Fréquent",'Datas for translation'!$B$4,'Datas for translation'!$B$5))</f>
        <v>3</v>
      </c>
      <c r="F34" s="3"/>
      <c r="G34" s="7">
        <f>IF(F34="très élevée",'Datas for translation'!$E$5,IF(F34="Moyen",'Datas for translation'!$E$4,'Datas for translation'!$E$3))</f>
        <v>3</v>
      </c>
      <c r="H34" s="11"/>
      <c r="I34" s="6">
        <f t="shared" si="0"/>
        <v>3</v>
      </c>
      <c r="J34" s="8">
        <f t="shared" si="1"/>
        <v>3</v>
      </c>
      <c r="L34" s="5">
        <f t="shared" si="2"/>
        <v>2</v>
      </c>
    </row>
    <row r="35" spans="2:12" x14ac:dyDescent="0.3">
      <c r="B35" s="2">
        <v>31</v>
      </c>
      <c r="C35" s="4"/>
      <c r="D35" s="3"/>
      <c r="E35" s="7">
        <f>IF(D35="PERMANENT",'Datas for translation'!$B$3,IF(D35="Fréquent",'Datas for translation'!$B$4,'Datas for translation'!$B$5))</f>
        <v>3</v>
      </c>
      <c r="F35" s="3"/>
      <c r="G35" s="7">
        <f>IF(F35="très élevée",'Datas for translation'!$E$5,IF(F35="Moyen",'Datas for translation'!$E$4,'Datas for translation'!$E$3))</f>
        <v>3</v>
      </c>
      <c r="H35" s="11"/>
      <c r="I35" s="6">
        <f t="shared" si="0"/>
        <v>3</v>
      </c>
      <c r="J35" s="8">
        <f t="shared" si="1"/>
        <v>3</v>
      </c>
      <c r="L35" s="5">
        <f t="shared" si="2"/>
        <v>2</v>
      </c>
    </row>
    <row r="36" spans="2:12" x14ac:dyDescent="0.3">
      <c r="B36" s="2">
        <v>32</v>
      </c>
      <c r="C36" s="4"/>
      <c r="D36" s="3"/>
      <c r="E36" s="7">
        <f>IF(D36="PERMANENT",'Datas for translation'!$B$3,IF(D36="Fréquent",'Datas for translation'!$B$4,'Datas for translation'!$B$5))</f>
        <v>3</v>
      </c>
      <c r="F36" s="3"/>
      <c r="G36" s="7">
        <f>IF(F36="très élevée",'Datas for translation'!$E$5,IF(F36="Moyen",'Datas for translation'!$E$4,'Datas for translation'!$E$3))</f>
        <v>3</v>
      </c>
      <c r="H36" s="11"/>
      <c r="I36" s="6">
        <f t="shared" si="0"/>
        <v>3</v>
      </c>
      <c r="J36" s="8">
        <f t="shared" si="1"/>
        <v>3</v>
      </c>
      <c r="L36" s="5">
        <f t="shared" si="2"/>
        <v>2</v>
      </c>
    </row>
    <row r="37" spans="2:12" x14ac:dyDescent="0.3">
      <c r="B37" s="2">
        <v>33</v>
      </c>
      <c r="C37" s="4"/>
      <c r="D37" s="3"/>
      <c r="E37" s="7">
        <f>IF(D37="PERMANENT",'Datas for translation'!$B$3,IF(D37="Fréquent",'Datas for translation'!$B$4,'Datas for translation'!$B$5))</f>
        <v>3</v>
      </c>
      <c r="F37" s="3"/>
      <c r="G37" s="7">
        <f>IF(F37="très élevée",'Datas for translation'!$E$5,IF(F37="Moyen",'Datas for translation'!$E$4,'Datas for translation'!$E$3))</f>
        <v>3</v>
      </c>
      <c r="H37" s="11"/>
      <c r="I37" s="6">
        <f t="shared" si="0"/>
        <v>3</v>
      </c>
      <c r="J37" s="8">
        <f t="shared" si="1"/>
        <v>3</v>
      </c>
      <c r="L37" s="5">
        <f t="shared" si="2"/>
        <v>2</v>
      </c>
    </row>
    <row r="38" spans="2:12" x14ac:dyDescent="0.3">
      <c r="B38" s="2">
        <v>34</v>
      </c>
      <c r="C38" s="4"/>
      <c r="D38" s="3"/>
      <c r="E38" s="7">
        <f>IF(D38="PERMANENT",'Datas for translation'!$B$3,IF(D38="Fréquent",'Datas for translation'!$B$4,'Datas for translation'!$B$5))</f>
        <v>3</v>
      </c>
      <c r="F38" s="3"/>
      <c r="G38" s="7">
        <f>IF(F38="très élevée",'Datas for translation'!$E$5,IF(F38="Moyen",'Datas for translation'!$E$4,'Datas for translation'!$E$3))</f>
        <v>3</v>
      </c>
      <c r="H38" s="11"/>
      <c r="I38" s="6">
        <f t="shared" si="0"/>
        <v>3</v>
      </c>
      <c r="J38" s="8">
        <f t="shared" si="1"/>
        <v>3</v>
      </c>
      <c r="L38" s="5">
        <f t="shared" si="2"/>
        <v>2</v>
      </c>
    </row>
    <row r="39" spans="2:12" x14ac:dyDescent="0.3">
      <c r="B39" s="2">
        <v>35</v>
      </c>
      <c r="C39" s="4"/>
      <c r="D39" s="3"/>
      <c r="E39" s="7">
        <f>IF(D39="PERMANENT",'Datas for translation'!$B$3,IF(D39="Fréquent",'Datas for translation'!$B$4,'Datas for translation'!$B$5))</f>
        <v>3</v>
      </c>
      <c r="F39" s="3"/>
      <c r="G39" s="7">
        <f>IF(F39="très élevée",'Datas for translation'!$E$5,IF(F39="Moyen",'Datas for translation'!$E$4,'Datas for translation'!$E$3))</f>
        <v>3</v>
      </c>
      <c r="H39" s="11"/>
      <c r="I39" s="6">
        <f t="shared" si="0"/>
        <v>3</v>
      </c>
      <c r="J39" s="8">
        <f t="shared" si="1"/>
        <v>3</v>
      </c>
      <c r="L39" s="5">
        <f t="shared" si="2"/>
        <v>2</v>
      </c>
    </row>
    <row r="40" spans="2:12" x14ac:dyDescent="0.3">
      <c r="B40" s="2">
        <v>36</v>
      </c>
      <c r="C40" s="4"/>
      <c r="D40" s="3"/>
      <c r="E40" s="7">
        <f>IF(D40="PERMANENT",'Datas for translation'!$B$3,IF(D40="Fréquent",'Datas for translation'!$B$4,'Datas for translation'!$B$5))</f>
        <v>3</v>
      </c>
      <c r="F40" s="3"/>
      <c r="G40" s="7">
        <f>IF(F40="très élevée",'Datas for translation'!$E$5,IF(F40="Moyen",'Datas for translation'!$E$4,'Datas for translation'!$E$3))</f>
        <v>3</v>
      </c>
      <c r="H40" s="11"/>
      <c r="I40" s="6">
        <f t="shared" si="0"/>
        <v>3</v>
      </c>
      <c r="J40" s="8">
        <f t="shared" si="1"/>
        <v>3</v>
      </c>
      <c r="L40" s="5">
        <f t="shared" si="2"/>
        <v>2</v>
      </c>
    </row>
    <row r="41" spans="2:12" x14ac:dyDescent="0.3">
      <c r="B41" s="2">
        <v>37</v>
      </c>
      <c r="C41" s="4"/>
      <c r="D41" s="3"/>
      <c r="E41" s="7">
        <f>IF(D41="PERMANENT",'Datas for translation'!$B$3,IF(D41="Fréquent",'Datas for translation'!$B$4,'Datas for translation'!$B$5))</f>
        <v>3</v>
      </c>
      <c r="F41" s="3"/>
      <c r="G41" s="7">
        <f>IF(F41="très élevée",'Datas for translation'!$E$5,IF(F41="Moyen",'Datas for translation'!$E$4,'Datas for translation'!$E$3))</f>
        <v>3</v>
      </c>
      <c r="H41" s="11"/>
      <c r="I41" s="6">
        <f t="shared" si="0"/>
        <v>3</v>
      </c>
      <c r="J41" s="8">
        <f t="shared" si="1"/>
        <v>3</v>
      </c>
      <c r="L41" s="5">
        <f t="shared" si="2"/>
        <v>2</v>
      </c>
    </row>
    <row r="42" spans="2:12" x14ac:dyDescent="0.3">
      <c r="B42" s="2">
        <v>38</v>
      </c>
      <c r="C42" s="4"/>
      <c r="D42" s="3"/>
      <c r="E42" s="7">
        <f>IF(D42="PERMANENT",'Datas for translation'!$B$3,IF(D42="Fréquent",'Datas for translation'!$B$4,'Datas for translation'!$B$5))</f>
        <v>3</v>
      </c>
      <c r="F42" s="3"/>
      <c r="G42" s="7">
        <f>IF(F42="très élevée",'Datas for translation'!$E$5,IF(F42="Moyen",'Datas for translation'!$E$4,'Datas for translation'!$E$3))</f>
        <v>3</v>
      </c>
      <c r="H42" s="11"/>
      <c r="I42" s="6">
        <f t="shared" si="0"/>
        <v>3</v>
      </c>
      <c r="J42" s="8">
        <f t="shared" si="1"/>
        <v>3</v>
      </c>
      <c r="L42" s="5">
        <f t="shared" si="2"/>
        <v>2</v>
      </c>
    </row>
    <row r="43" spans="2:12" x14ac:dyDescent="0.3">
      <c r="B43" s="2">
        <v>39</v>
      </c>
      <c r="C43" s="4"/>
      <c r="D43" s="3"/>
      <c r="E43" s="7">
        <f>IF(D43="PERMANENT",'Datas for translation'!$B$3,IF(D43="Fréquent",'Datas for translation'!$B$4,'Datas for translation'!$B$5))</f>
        <v>3</v>
      </c>
      <c r="F43" s="3"/>
      <c r="G43" s="7">
        <f>IF(F43="très élevée",'Datas for translation'!$E$5,IF(F43="Moyen",'Datas for translation'!$E$4,'Datas for translation'!$E$3))</f>
        <v>3</v>
      </c>
      <c r="H43" s="11"/>
      <c r="I43" s="6">
        <f t="shared" si="0"/>
        <v>3</v>
      </c>
      <c r="J43" s="8">
        <f t="shared" si="1"/>
        <v>3</v>
      </c>
      <c r="L43" s="5">
        <f t="shared" si="2"/>
        <v>2</v>
      </c>
    </row>
    <row r="44" spans="2:12" x14ac:dyDescent="0.3">
      <c r="B44" s="2">
        <v>40</v>
      </c>
      <c r="C44" s="4"/>
      <c r="D44" s="3"/>
      <c r="E44" s="7">
        <f>IF(D44="PERMANENT",'Datas for translation'!$B$3,IF(D44="Fréquent",'Datas for translation'!$B$4,'Datas for translation'!$B$5))</f>
        <v>3</v>
      </c>
      <c r="F44" s="3"/>
      <c r="G44" s="7">
        <f>IF(F44="très élevée",'Datas for translation'!$E$5,IF(F44="Moyen",'Datas for translation'!$E$4,'Datas for translation'!$E$3))</f>
        <v>3</v>
      </c>
      <c r="H44" s="11"/>
      <c r="I44" s="6">
        <f t="shared" si="0"/>
        <v>3</v>
      </c>
      <c r="J44" s="8">
        <f t="shared" si="1"/>
        <v>3</v>
      </c>
      <c r="L44" s="5">
        <f t="shared" si="2"/>
        <v>2</v>
      </c>
    </row>
    <row r="45" spans="2:12" x14ac:dyDescent="0.3">
      <c r="B45" s="2">
        <v>41</v>
      </c>
      <c r="C45" s="4"/>
      <c r="D45" s="3"/>
      <c r="E45" s="7">
        <f>IF(D45="PERMANENT",'Datas for translation'!$B$3,IF(D45="Fréquent",'Datas for translation'!$B$4,'Datas for translation'!$B$5))</f>
        <v>3</v>
      </c>
      <c r="F45" s="3"/>
      <c r="G45" s="7">
        <f>IF(F45="très élevée",'Datas for translation'!$E$5,IF(F45="Moyen",'Datas for translation'!$E$4,'Datas for translation'!$E$3))</f>
        <v>3</v>
      </c>
      <c r="H45" s="11"/>
      <c r="I45" s="6">
        <f t="shared" si="0"/>
        <v>3</v>
      </c>
      <c r="J45" s="8">
        <f t="shared" si="1"/>
        <v>3</v>
      </c>
      <c r="L45" s="5">
        <f t="shared" si="2"/>
        <v>2</v>
      </c>
    </row>
    <row r="46" spans="2:12" x14ac:dyDescent="0.3">
      <c r="B46" s="2">
        <v>42</v>
      </c>
      <c r="C46" s="4"/>
      <c r="D46" s="3"/>
      <c r="E46" s="7">
        <f>IF(D46="PERMANENT",'Datas for translation'!$B$3,IF(D46="Fréquent",'Datas for translation'!$B$4,'Datas for translation'!$B$5))</f>
        <v>3</v>
      </c>
      <c r="F46" s="3"/>
      <c r="G46" s="7">
        <f>IF(F46="très élevée",'Datas for translation'!$E$5,IF(F46="Moyen",'Datas for translation'!$E$4,'Datas for translation'!$E$3))</f>
        <v>3</v>
      </c>
      <c r="H46" s="11"/>
      <c r="I46" s="6">
        <f t="shared" si="0"/>
        <v>3</v>
      </c>
      <c r="J46" s="8">
        <f t="shared" si="1"/>
        <v>3</v>
      </c>
      <c r="L46" s="5">
        <f t="shared" si="2"/>
        <v>2</v>
      </c>
    </row>
    <row r="47" spans="2:12" x14ac:dyDescent="0.3">
      <c r="B47" s="2">
        <v>43</v>
      </c>
      <c r="C47" s="4"/>
      <c r="D47" s="3"/>
      <c r="E47" s="7">
        <f>IF(D47="PERMANENT",'Datas for translation'!$B$3,IF(D47="Fréquent",'Datas for translation'!$B$4,'Datas for translation'!$B$5))</f>
        <v>3</v>
      </c>
      <c r="F47" s="3"/>
      <c r="G47" s="7">
        <f>IF(F47="très élevée",'Datas for translation'!$E$5,IF(F47="Moyen",'Datas for translation'!$E$4,'Datas for translation'!$E$3))</f>
        <v>3</v>
      </c>
      <c r="H47" s="11"/>
      <c r="I47" s="6">
        <f t="shared" si="0"/>
        <v>3</v>
      </c>
      <c r="J47" s="8">
        <f t="shared" si="1"/>
        <v>3</v>
      </c>
      <c r="L47" s="5">
        <f t="shared" si="2"/>
        <v>2</v>
      </c>
    </row>
    <row r="48" spans="2:12" x14ac:dyDescent="0.3">
      <c r="B48" s="2">
        <v>44</v>
      </c>
      <c r="C48" s="4"/>
      <c r="D48" s="3"/>
      <c r="E48" s="7">
        <f>IF(D48="PERMANENT",'Datas for translation'!$B$3,IF(D48="Fréquent",'Datas for translation'!$B$4,'Datas for translation'!$B$5))</f>
        <v>3</v>
      </c>
      <c r="F48" s="3"/>
      <c r="G48" s="7">
        <f>IF(F48="très élevée",'Datas for translation'!$E$5,IF(F48="Moyen",'Datas for translation'!$E$4,'Datas for translation'!$E$3))</f>
        <v>3</v>
      </c>
      <c r="H48" s="11"/>
      <c r="I48" s="6">
        <f t="shared" si="0"/>
        <v>3</v>
      </c>
      <c r="J48" s="8">
        <f t="shared" si="1"/>
        <v>3</v>
      </c>
      <c r="L48" s="5">
        <f t="shared" si="2"/>
        <v>2</v>
      </c>
    </row>
    <row r="49" spans="2:12" x14ac:dyDescent="0.3">
      <c r="B49" s="2">
        <v>45</v>
      </c>
      <c r="C49" s="4"/>
      <c r="D49" s="3"/>
      <c r="E49" s="7">
        <f>IF(D49="PERMANENT",'Datas for translation'!$B$3,IF(D49="Fréquent",'Datas for translation'!$B$4,'Datas for translation'!$B$5))</f>
        <v>3</v>
      </c>
      <c r="F49" s="3"/>
      <c r="G49" s="7">
        <f>IF(F49="très élevée",'Datas for translation'!$E$5,IF(F49="Moyen",'Datas for translation'!$E$4,'Datas for translation'!$E$3))</f>
        <v>3</v>
      </c>
      <c r="H49" s="11"/>
      <c r="I49" s="6">
        <f t="shared" si="0"/>
        <v>3</v>
      </c>
      <c r="J49" s="8">
        <f t="shared" si="1"/>
        <v>3</v>
      </c>
      <c r="L49" s="5">
        <f t="shared" si="2"/>
        <v>2</v>
      </c>
    </row>
    <row r="50" spans="2:12" x14ac:dyDescent="0.3">
      <c r="B50" s="2">
        <v>46</v>
      </c>
      <c r="C50" s="4"/>
      <c r="D50" s="3"/>
      <c r="E50" s="7">
        <f>IF(D50="PERMANENT",'Datas for translation'!$B$3,IF(D50="Fréquent",'Datas for translation'!$B$4,'Datas for translation'!$B$5))</f>
        <v>3</v>
      </c>
      <c r="F50" s="3"/>
      <c r="G50" s="7">
        <f>IF(F50="très élevée",'Datas for translation'!$E$5,IF(F50="Moyen",'Datas for translation'!$E$4,'Datas for translation'!$E$3))</f>
        <v>3</v>
      </c>
      <c r="H50" s="11"/>
      <c r="I50" s="6">
        <f t="shared" si="0"/>
        <v>3</v>
      </c>
      <c r="J50" s="8">
        <f t="shared" si="1"/>
        <v>3</v>
      </c>
      <c r="L50" s="5">
        <f t="shared" si="2"/>
        <v>2</v>
      </c>
    </row>
    <row r="51" spans="2:12" x14ac:dyDescent="0.3">
      <c r="B51" s="2">
        <v>47</v>
      </c>
      <c r="C51" s="4"/>
      <c r="D51" s="3"/>
      <c r="E51" s="7">
        <f>IF(D51="PERMANENT",'Datas for translation'!$B$3,IF(D51="Fréquent",'Datas for translation'!$B$4,'Datas for translation'!$B$5))</f>
        <v>3</v>
      </c>
      <c r="F51" s="3"/>
      <c r="G51" s="7">
        <f>IF(F51="très élevée",'Datas for translation'!$E$5,IF(F51="Moyen",'Datas for translation'!$E$4,'Datas for translation'!$E$3))</f>
        <v>3</v>
      </c>
      <c r="H51" s="11"/>
      <c r="I51" s="6">
        <f t="shared" si="0"/>
        <v>3</v>
      </c>
      <c r="J51" s="8">
        <f t="shared" si="1"/>
        <v>3</v>
      </c>
      <c r="L51" s="5">
        <f t="shared" si="2"/>
        <v>2</v>
      </c>
    </row>
    <row r="52" spans="2:12" x14ac:dyDescent="0.3">
      <c r="B52" s="2">
        <v>48</v>
      </c>
      <c r="C52" s="4"/>
      <c r="D52" s="3"/>
      <c r="E52" s="7">
        <f>IF(D52="PERMANENT",'Datas for translation'!$B$3,IF(D52="Fréquent",'Datas for translation'!$B$4,'Datas for translation'!$B$5))</f>
        <v>3</v>
      </c>
      <c r="F52" s="3"/>
      <c r="G52" s="7">
        <f>IF(F52="très élevée",'Datas for translation'!$E$5,IF(F52="Moyen",'Datas for translation'!$E$4,'Datas for translation'!$E$3))</f>
        <v>3</v>
      </c>
      <c r="H52" s="11"/>
      <c r="I52" s="6">
        <f t="shared" si="0"/>
        <v>3</v>
      </c>
      <c r="J52" s="8">
        <f t="shared" si="1"/>
        <v>3</v>
      </c>
      <c r="L52" s="5">
        <f t="shared" si="2"/>
        <v>2</v>
      </c>
    </row>
    <row r="53" spans="2:12" x14ac:dyDescent="0.3">
      <c r="B53" s="2">
        <v>49</v>
      </c>
      <c r="C53" s="4"/>
      <c r="D53" s="3"/>
      <c r="E53" s="7">
        <f>IF(D53="PERMANENT",'Datas for translation'!$B$3,IF(D53="Fréquent",'Datas for translation'!$B$4,'Datas for translation'!$B$5))</f>
        <v>3</v>
      </c>
      <c r="F53" s="3"/>
      <c r="G53" s="7">
        <f>IF(F53="très élevée",'Datas for translation'!$E$5,IF(F53="Moyen",'Datas for translation'!$E$4,'Datas for translation'!$E$3))</f>
        <v>3</v>
      </c>
      <c r="H53" s="11"/>
      <c r="I53" s="6">
        <f t="shared" si="0"/>
        <v>3</v>
      </c>
      <c r="J53" s="8">
        <f t="shared" si="1"/>
        <v>3</v>
      </c>
      <c r="L53" s="5">
        <f t="shared" si="2"/>
        <v>2</v>
      </c>
    </row>
    <row r="54" spans="2:12" x14ac:dyDescent="0.3">
      <c r="B54" s="2">
        <v>50</v>
      </c>
      <c r="C54" s="4"/>
      <c r="D54" s="3"/>
      <c r="E54" s="7">
        <f>IF(D54="PERMANENT",'Datas for translation'!$B$3,IF(D54="Fréquent",'Datas for translation'!$B$4,'Datas for translation'!$B$5))</f>
        <v>3</v>
      </c>
      <c r="F54" s="3"/>
      <c r="G54" s="7">
        <f>IF(F54="très élevée",'Datas for translation'!$E$5,IF(F54="Moyen",'Datas for translation'!$E$4,'Datas for translation'!$E$3))</f>
        <v>3</v>
      </c>
      <c r="H54" s="11"/>
      <c r="I54" s="6">
        <f t="shared" si="0"/>
        <v>3</v>
      </c>
      <c r="J54" s="8">
        <f t="shared" si="1"/>
        <v>3</v>
      </c>
      <c r="L54" s="5">
        <f t="shared" si="2"/>
        <v>2</v>
      </c>
    </row>
    <row r="55" spans="2:12" x14ac:dyDescent="0.3">
      <c r="B55" s="2">
        <v>51</v>
      </c>
      <c r="C55" s="4"/>
      <c r="D55" s="3"/>
      <c r="E55" s="7">
        <f>IF(D55="PERMANENT",'Datas for translation'!$B$3,IF(D55="Fréquent",'Datas for translation'!$B$4,'Datas for translation'!$B$5))</f>
        <v>3</v>
      </c>
      <c r="F55" s="3"/>
      <c r="G55" s="7">
        <f>IF(F55="très élevée",'Datas for translation'!$E$5,IF(F55="Moyen",'Datas for translation'!$E$4,'Datas for translation'!$E$3))</f>
        <v>3</v>
      </c>
      <c r="H55" s="11"/>
      <c r="I55" s="6">
        <f t="shared" si="0"/>
        <v>3</v>
      </c>
      <c r="J55" s="8">
        <f t="shared" si="1"/>
        <v>3</v>
      </c>
      <c r="L55" s="5">
        <f t="shared" si="2"/>
        <v>2</v>
      </c>
    </row>
    <row r="56" spans="2:12" x14ac:dyDescent="0.3">
      <c r="B56" s="2">
        <v>52</v>
      </c>
      <c r="C56" s="4"/>
      <c r="D56" s="3"/>
      <c r="E56" s="7">
        <f>IF(D56="PERMANENT",'Datas for translation'!$B$3,IF(D56="Fréquent",'Datas for translation'!$B$4,'Datas for translation'!$B$5))</f>
        <v>3</v>
      </c>
      <c r="F56" s="3"/>
      <c r="G56" s="7">
        <f>IF(F56="très élevée",'Datas for translation'!$E$5,IF(F56="Moyen",'Datas for translation'!$E$4,'Datas for translation'!$E$3))</f>
        <v>3</v>
      </c>
      <c r="H56" s="11"/>
      <c r="I56" s="6">
        <f t="shared" si="0"/>
        <v>3</v>
      </c>
      <c r="J56" s="8">
        <f t="shared" si="1"/>
        <v>3</v>
      </c>
      <c r="L56" s="5">
        <f t="shared" si="2"/>
        <v>2</v>
      </c>
    </row>
    <row r="57" spans="2:12" x14ac:dyDescent="0.3">
      <c r="B57" s="2">
        <v>53</v>
      </c>
      <c r="C57" s="4"/>
      <c r="D57" s="3"/>
      <c r="E57" s="7">
        <f>IF(D57="PERMANENT",'Datas for translation'!$B$3,IF(D57="Fréquent",'Datas for translation'!$B$4,'Datas for translation'!$B$5))</f>
        <v>3</v>
      </c>
      <c r="F57" s="3"/>
      <c r="G57" s="7">
        <f>IF(F57="très élevée",'Datas for translation'!$E$5,IF(F57="Moyen",'Datas for translation'!$E$4,'Datas for translation'!$E$3))</f>
        <v>3</v>
      </c>
      <c r="H57" s="11"/>
      <c r="I57" s="6">
        <f t="shared" si="0"/>
        <v>3</v>
      </c>
      <c r="J57" s="8">
        <f t="shared" si="1"/>
        <v>3</v>
      </c>
      <c r="L57" s="5">
        <f t="shared" si="2"/>
        <v>2</v>
      </c>
    </row>
    <row r="58" spans="2:12" x14ac:dyDescent="0.3">
      <c r="B58" s="2">
        <v>54</v>
      </c>
      <c r="C58" s="4"/>
      <c r="D58" s="3"/>
      <c r="E58" s="7">
        <f>IF(D58="PERMANENT",'Datas for translation'!$B$3,IF(D58="Fréquent",'Datas for translation'!$B$4,'Datas for translation'!$B$5))</f>
        <v>3</v>
      </c>
      <c r="F58" s="3"/>
      <c r="G58" s="7">
        <f>IF(F58="très élevée",'Datas for translation'!$E$5,IF(F58="Moyen",'Datas for translation'!$E$4,'Datas for translation'!$E$3))</f>
        <v>3</v>
      </c>
      <c r="H58" s="11"/>
      <c r="I58" s="6">
        <f t="shared" si="0"/>
        <v>3</v>
      </c>
      <c r="J58" s="8">
        <f t="shared" si="1"/>
        <v>3</v>
      </c>
      <c r="L58" s="5">
        <f t="shared" si="2"/>
        <v>2</v>
      </c>
    </row>
    <row r="59" spans="2:12" x14ac:dyDescent="0.3">
      <c r="B59" s="2">
        <v>55</v>
      </c>
      <c r="C59" s="4"/>
      <c r="D59" s="3"/>
      <c r="E59" s="7">
        <f>IF(D59="PERMANENT",'Datas for translation'!$B$3,IF(D59="Fréquent",'Datas for translation'!$B$4,'Datas for translation'!$B$5))</f>
        <v>3</v>
      </c>
      <c r="F59" s="3"/>
      <c r="G59" s="7">
        <f>IF(F59="très élevée",'Datas for translation'!$E$5,IF(F59="Moyen",'Datas for translation'!$E$4,'Datas for translation'!$E$3))</f>
        <v>3</v>
      </c>
      <c r="H59" s="11"/>
      <c r="I59" s="6">
        <f t="shared" si="0"/>
        <v>3</v>
      </c>
      <c r="J59" s="8">
        <f t="shared" si="1"/>
        <v>3</v>
      </c>
      <c r="L59" s="5">
        <f t="shared" si="2"/>
        <v>2</v>
      </c>
    </row>
    <row r="60" spans="2:12" x14ac:dyDescent="0.3">
      <c r="B60" s="2">
        <v>56</v>
      </c>
      <c r="C60" s="4"/>
      <c r="D60" s="3"/>
      <c r="E60" s="7">
        <f>IF(D60="PERMANENT",'Datas for translation'!$B$3,IF(D60="Fréquent",'Datas for translation'!$B$4,'Datas for translation'!$B$5))</f>
        <v>3</v>
      </c>
      <c r="F60" s="3"/>
      <c r="G60" s="7">
        <f>IF(F60="très élevée",'Datas for translation'!$E$5,IF(F60="Moyen",'Datas for translation'!$E$4,'Datas for translation'!$E$3))</f>
        <v>3</v>
      </c>
      <c r="H60" s="11"/>
      <c r="I60" s="6">
        <f t="shared" si="0"/>
        <v>3</v>
      </c>
      <c r="J60" s="8">
        <f t="shared" si="1"/>
        <v>3</v>
      </c>
      <c r="L60" s="5">
        <f t="shared" si="2"/>
        <v>2</v>
      </c>
    </row>
    <row r="61" spans="2:12" x14ac:dyDescent="0.3">
      <c r="B61" s="2">
        <v>57</v>
      </c>
      <c r="C61" s="4"/>
      <c r="D61" s="3"/>
      <c r="E61" s="7">
        <f>IF(D61="PERMANENT",'Datas for translation'!$B$3,IF(D61="Fréquent",'Datas for translation'!$B$4,'Datas for translation'!$B$5))</f>
        <v>3</v>
      </c>
      <c r="F61" s="3"/>
      <c r="G61" s="7">
        <f>IF(F61="très élevée",'Datas for translation'!$E$5,IF(F61="Moyen",'Datas for translation'!$E$4,'Datas for translation'!$E$3))</f>
        <v>3</v>
      </c>
      <c r="H61" s="11"/>
      <c r="I61" s="6">
        <f t="shared" si="0"/>
        <v>3</v>
      </c>
      <c r="J61" s="8">
        <f t="shared" si="1"/>
        <v>3</v>
      </c>
      <c r="L61" s="5">
        <f t="shared" si="2"/>
        <v>2</v>
      </c>
    </row>
    <row r="62" spans="2:12" x14ac:dyDescent="0.3">
      <c r="B62" s="2">
        <v>58</v>
      </c>
      <c r="C62" s="4"/>
      <c r="D62" s="3"/>
      <c r="E62" s="7">
        <f>IF(D62="PERMANENT",'Datas for translation'!$B$3,IF(D62="Fréquent",'Datas for translation'!$B$4,'Datas for translation'!$B$5))</f>
        <v>3</v>
      </c>
      <c r="F62" s="3"/>
      <c r="G62" s="7">
        <f>IF(F62="très élevée",'Datas for translation'!$E$5,IF(F62="Moyen",'Datas for translation'!$E$4,'Datas for translation'!$E$3))</f>
        <v>3</v>
      </c>
      <c r="H62" s="11"/>
      <c r="I62" s="6">
        <f t="shared" si="0"/>
        <v>3</v>
      </c>
      <c r="J62" s="8">
        <f t="shared" si="1"/>
        <v>3</v>
      </c>
      <c r="L62" s="5">
        <f t="shared" si="2"/>
        <v>2</v>
      </c>
    </row>
    <row r="63" spans="2:12" x14ac:dyDescent="0.3">
      <c r="B63" s="2">
        <v>59</v>
      </c>
      <c r="C63" s="4"/>
      <c r="D63" s="3"/>
      <c r="E63" s="7">
        <f>IF(D63="PERMANENT",'Datas for translation'!$B$3,IF(D63="Fréquent",'Datas for translation'!$B$4,'Datas for translation'!$B$5))</f>
        <v>3</v>
      </c>
      <c r="F63" s="3"/>
      <c r="G63" s="7">
        <f>IF(F63="très élevée",'Datas for translation'!$E$5,IF(F63="Moyen",'Datas for translation'!$E$4,'Datas for translation'!$E$3))</f>
        <v>3</v>
      </c>
      <c r="H63" s="11"/>
      <c r="I63" s="6">
        <f t="shared" si="0"/>
        <v>3</v>
      </c>
      <c r="J63" s="8">
        <f t="shared" si="1"/>
        <v>3</v>
      </c>
      <c r="L63" s="5">
        <f t="shared" si="2"/>
        <v>2</v>
      </c>
    </row>
    <row r="64" spans="2:12" x14ac:dyDescent="0.3">
      <c r="B64" s="2">
        <v>60</v>
      </c>
      <c r="C64" s="4"/>
      <c r="D64" s="3"/>
      <c r="E64" s="7">
        <f>IF(D64="PERMANENT",'Datas for translation'!$B$3,IF(D64="Fréquent",'Datas for translation'!$B$4,'Datas for translation'!$B$5))</f>
        <v>3</v>
      </c>
      <c r="F64" s="3"/>
      <c r="G64" s="7">
        <f>IF(F64="très élevée",'Datas for translation'!$E$5,IF(F64="Moyen",'Datas for translation'!$E$4,'Datas for translation'!$E$3))</f>
        <v>3</v>
      </c>
      <c r="H64" s="11"/>
      <c r="I64" s="6">
        <f t="shared" si="0"/>
        <v>3</v>
      </c>
      <c r="J64" s="8">
        <f t="shared" si="1"/>
        <v>3</v>
      </c>
      <c r="L64" s="5">
        <f t="shared" si="2"/>
        <v>2</v>
      </c>
    </row>
    <row r="65" spans="2:12" x14ac:dyDescent="0.3">
      <c r="B65" s="2">
        <v>61</v>
      </c>
      <c r="C65" s="4"/>
      <c r="D65" s="3"/>
      <c r="E65" s="7">
        <f>IF(D65="PERMANENT",'Datas for translation'!$B$3,IF(D65="Fréquent",'Datas for translation'!$B$4,'Datas for translation'!$B$5))</f>
        <v>3</v>
      </c>
      <c r="F65" s="3"/>
      <c r="G65" s="7">
        <f>IF(F65="très élevée",'Datas for translation'!$E$5,IF(F65="Moyen",'Datas for translation'!$E$4,'Datas for translation'!$E$3))</f>
        <v>3</v>
      </c>
      <c r="H65" s="11"/>
      <c r="I65" s="6">
        <f t="shared" si="0"/>
        <v>3</v>
      </c>
      <c r="J65" s="8">
        <f t="shared" si="1"/>
        <v>3</v>
      </c>
      <c r="L65" s="5">
        <f t="shared" si="2"/>
        <v>2</v>
      </c>
    </row>
    <row r="66" spans="2:12" x14ac:dyDescent="0.3">
      <c r="B66" s="2">
        <v>62</v>
      </c>
      <c r="C66" s="4"/>
      <c r="D66" s="3"/>
      <c r="E66" s="7">
        <f>IF(D66="PERMANENT",'Datas for translation'!$B$3,IF(D66="Fréquent",'Datas for translation'!$B$4,'Datas for translation'!$B$5))</f>
        <v>3</v>
      </c>
      <c r="F66" s="3"/>
      <c r="G66" s="7">
        <f>IF(F66="très élevée",'Datas for translation'!$E$5,IF(F66="Moyen",'Datas for translation'!$E$4,'Datas for translation'!$E$3))</f>
        <v>3</v>
      </c>
      <c r="H66" s="11"/>
      <c r="I66" s="6">
        <f t="shared" si="0"/>
        <v>3</v>
      </c>
      <c r="J66" s="8">
        <f t="shared" si="1"/>
        <v>3</v>
      </c>
      <c r="L66" s="5">
        <f t="shared" si="2"/>
        <v>2</v>
      </c>
    </row>
    <row r="67" spans="2:12" x14ac:dyDescent="0.3">
      <c r="B67" s="2">
        <v>63</v>
      </c>
      <c r="C67" s="4"/>
      <c r="D67" s="3"/>
      <c r="E67" s="7">
        <f>IF(D67="PERMANENT",'Datas for translation'!$B$3,IF(D67="Fréquent",'Datas for translation'!$B$4,'Datas for translation'!$B$5))</f>
        <v>3</v>
      </c>
      <c r="F67" s="3"/>
      <c r="G67" s="7">
        <f>IF(F67="très élevée",'Datas for translation'!$E$5,IF(F67="Moyen",'Datas for translation'!$E$4,'Datas for translation'!$E$3))</f>
        <v>3</v>
      </c>
      <c r="H67" s="11"/>
      <c r="I67" s="6">
        <f t="shared" si="0"/>
        <v>3</v>
      </c>
      <c r="J67" s="8">
        <f t="shared" si="1"/>
        <v>3</v>
      </c>
      <c r="L67" s="5">
        <f t="shared" si="2"/>
        <v>2</v>
      </c>
    </row>
    <row r="68" spans="2:12" x14ac:dyDescent="0.3">
      <c r="B68" s="2">
        <v>64</v>
      </c>
      <c r="C68" s="4"/>
      <c r="D68" s="3"/>
      <c r="E68" s="7">
        <f>IF(D68="PERMANENT",'Datas for translation'!$B$3,IF(D68="Fréquent",'Datas for translation'!$B$4,'Datas for translation'!$B$5))</f>
        <v>3</v>
      </c>
      <c r="F68" s="3"/>
      <c r="G68" s="7">
        <f>IF(F68="très élevée",'Datas for translation'!$E$5,IF(F68="Moyen",'Datas for translation'!$E$4,'Datas for translation'!$E$3))</f>
        <v>3</v>
      </c>
      <c r="H68" s="11"/>
      <c r="I68" s="6">
        <f t="shared" si="0"/>
        <v>3</v>
      </c>
      <c r="J68" s="8">
        <f t="shared" si="1"/>
        <v>3</v>
      </c>
      <c r="L68" s="5">
        <f t="shared" si="2"/>
        <v>2</v>
      </c>
    </row>
    <row r="69" spans="2:12" x14ac:dyDescent="0.3">
      <c r="B69" s="2">
        <v>65</v>
      </c>
      <c r="C69" s="4"/>
      <c r="D69" s="3"/>
      <c r="E69" s="7">
        <f>IF(D69="PERMANENT",'Datas for translation'!$B$3,IF(D69="Fréquent",'Datas for translation'!$B$4,'Datas for translation'!$B$5))</f>
        <v>3</v>
      </c>
      <c r="F69" s="3"/>
      <c r="G69" s="7">
        <f>IF(F69="très élevée",'Datas for translation'!$E$5,IF(F69="Moyen",'Datas for translation'!$E$4,'Datas for translation'!$E$3))</f>
        <v>3</v>
      </c>
      <c r="H69" s="11"/>
      <c r="I69" s="6">
        <f t="shared" si="0"/>
        <v>3</v>
      </c>
      <c r="J69" s="8">
        <f t="shared" si="1"/>
        <v>3</v>
      </c>
      <c r="L69" s="5">
        <f t="shared" si="2"/>
        <v>2</v>
      </c>
    </row>
    <row r="70" spans="2:12" x14ac:dyDescent="0.3">
      <c r="B70" s="2">
        <v>66</v>
      </c>
      <c r="C70" s="4"/>
      <c r="D70" s="3"/>
      <c r="E70" s="7">
        <f>IF(D70="PERMANENT",'Datas for translation'!$B$3,IF(D70="Fréquent",'Datas for translation'!$B$4,'Datas for translation'!$B$5))</f>
        <v>3</v>
      </c>
      <c r="F70" s="3"/>
      <c r="G70" s="7">
        <f>IF(F70="très élevée",'Datas for translation'!$E$5,IF(F70="Moyen",'Datas for translation'!$E$4,'Datas for translation'!$E$3))</f>
        <v>3</v>
      </c>
      <c r="H70" s="11"/>
      <c r="I70" s="6">
        <f t="shared" ref="I70:I133" si="3">IF(D70="-","-",J70)</f>
        <v>3</v>
      </c>
      <c r="J70" s="8">
        <f t="shared" ref="J70:J133" si="4">IF(AND(L70=2,(AND(E70=3,OR(G70=3,G70=2)))),3,L70)</f>
        <v>3</v>
      </c>
      <c r="L70" s="5">
        <f t="shared" ref="L70:L133" si="5">IF(OR(E70=1,AND(E70=2,G70=1)),1,2)</f>
        <v>2</v>
      </c>
    </row>
    <row r="71" spans="2:12" x14ac:dyDescent="0.3">
      <c r="B71" s="2">
        <v>67</v>
      </c>
      <c r="C71" s="4"/>
      <c r="D71" s="3"/>
      <c r="E71" s="7">
        <f>IF(D71="PERMANENT",'Datas for translation'!$B$3,IF(D71="Fréquent",'Datas for translation'!$B$4,'Datas for translation'!$B$5))</f>
        <v>3</v>
      </c>
      <c r="F71" s="3"/>
      <c r="G71" s="7">
        <f>IF(F71="très élevée",'Datas for translation'!$E$5,IF(F71="Moyen",'Datas for translation'!$E$4,'Datas for translation'!$E$3))</f>
        <v>3</v>
      </c>
      <c r="H71" s="11"/>
      <c r="I71" s="6">
        <f t="shared" si="3"/>
        <v>3</v>
      </c>
      <c r="J71" s="8">
        <f t="shared" si="4"/>
        <v>3</v>
      </c>
      <c r="L71" s="5">
        <f t="shared" si="5"/>
        <v>2</v>
      </c>
    </row>
    <row r="72" spans="2:12" x14ac:dyDescent="0.3">
      <c r="B72" s="2">
        <v>68</v>
      </c>
      <c r="C72" s="4"/>
      <c r="D72" s="3"/>
      <c r="E72" s="7">
        <f>IF(D72="PERMANENT",'Datas for translation'!$B$3,IF(D72="Fréquent",'Datas for translation'!$B$4,'Datas for translation'!$B$5))</f>
        <v>3</v>
      </c>
      <c r="F72" s="3"/>
      <c r="G72" s="7">
        <f>IF(F72="très élevée",'Datas for translation'!$E$5,IF(F72="Moyen",'Datas for translation'!$E$4,'Datas for translation'!$E$3))</f>
        <v>3</v>
      </c>
      <c r="H72" s="11"/>
      <c r="I72" s="6">
        <f t="shared" si="3"/>
        <v>3</v>
      </c>
      <c r="J72" s="8">
        <f t="shared" si="4"/>
        <v>3</v>
      </c>
      <c r="L72" s="5">
        <f t="shared" si="5"/>
        <v>2</v>
      </c>
    </row>
    <row r="73" spans="2:12" x14ac:dyDescent="0.3">
      <c r="B73" s="2">
        <v>69</v>
      </c>
      <c r="C73" s="4"/>
      <c r="D73" s="3"/>
      <c r="E73" s="7">
        <f>IF(D73="PERMANENT",'Datas for translation'!$B$3,IF(D73="Fréquent",'Datas for translation'!$B$4,'Datas for translation'!$B$5))</f>
        <v>3</v>
      </c>
      <c r="F73" s="3"/>
      <c r="G73" s="7">
        <f>IF(F73="très élevée",'Datas for translation'!$E$5,IF(F73="Moyen",'Datas for translation'!$E$4,'Datas for translation'!$E$3))</f>
        <v>3</v>
      </c>
      <c r="H73" s="11"/>
      <c r="I73" s="6">
        <f t="shared" si="3"/>
        <v>3</v>
      </c>
      <c r="J73" s="8">
        <f t="shared" si="4"/>
        <v>3</v>
      </c>
      <c r="L73" s="5">
        <f t="shared" si="5"/>
        <v>2</v>
      </c>
    </row>
    <row r="74" spans="2:12" x14ac:dyDescent="0.3">
      <c r="B74" s="2">
        <v>70</v>
      </c>
      <c r="C74" s="4"/>
      <c r="D74" s="3"/>
      <c r="E74" s="7">
        <f>IF(D74="PERMANENT",'Datas for translation'!$B$3,IF(D74="Fréquent",'Datas for translation'!$B$4,'Datas for translation'!$B$5))</f>
        <v>3</v>
      </c>
      <c r="F74" s="3"/>
      <c r="G74" s="7">
        <f>IF(F74="très élevée",'Datas for translation'!$E$5,IF(F74="Moyen",'Datas for translation'!$E$4,'Datas for translation'!$E$3))</f>
        <v>3</v>
      </c>
      <c r="H74" s="11"/>
      <c r="I74" s="6">
        <f t="shared" si="3"/>
        <v>3</v>
      </c>
      <c r="J74" s="8">
        <f t="shared" si="4"/>
        <v>3</v>
      </c>
      <c r="L74" s="5">
        <f t="shared" si="5"/>
        <v>2</v>
      </c>
    </row>
    <row r="75" spans="2:12" x14ac:dyDescent="0.3">
      <c r="B75" s="2">
        <v>71</v>
      </c>
      <c r="C75" s="4"/>
      <c r="D75" s="3"/>
      <c r="E75" s="7">
        <f>IF(D75="PERMANENT",'Datas for translation'!$B$3,IF(D75="Fréquent",'Datas for translation'!$B$4,'Datas for translation'!$B$5))</f>
        <v>3</v>
      </c>
      <c r="F75" s="3"/>
      <c r="G75" s="7">
        <f>IF(F75="très élevée",'Datas for translation'!$E$5,IF(F75="Moyen",'Datas for translation'!$E$4,'Datas for translation'!$E$3))</f>
        <v>3</v>
      </c>
      <c r="H75" s="11"/>
      <c r="I75" s="6">
        <f t="shared" si="3"/>
        <v>3</v>
      </c>
      <c r="J75" s="8">
        <f t="shared" si="4"/>
        <v>3</v>
      </c>
      <c r="L75" s="5">
        <f t="shared" si="5"/>
        <v>2</v>
      </c>
    </row>
    <row r="76" spans="2:12" x14ac:dyDescent="0.3">
      <c r="B76" s="2">
        <v>72</v>
      </c>
      <c r="C76" s="4"/>
      <c r="D76" s="3"/>
      <c r="E76" s="7">
        <f>IF(D76="PERMANENT",'Datas for translation'!$B$3,IF(D76="Fréquent",'Datas for translation'!$B$4,'Datas for translation'!$B$5))</f>
        <v>3</v>
      </c>
      <c r="F76" s="3"/>
      <c r="G76" s="7">
        <f>IF(F76="très élevée",'Datas for translation'!$E$5,IF(F76="Moyen",'Datas for translation'!$E$4,'Datas for translation'!$E$3))</f>
        <v>3</v>
      </c>
      <c r="H76" s="11"/>
      <c r="I76" s="6">
        <f t="shared" si="3"/>
        <v>3</v>
      </c>
      <c r="J76" s="8">
        <f t="shared" si="4"/>
        <v>3</v>
      </c>
      <c r="L76" s="5">
        <f t="shared" si="5"/>
        <v>2</v>
      </c>
    </row>
    <row r="77" spans="2:12" x14ac:dyDescent="0.3">
      <c r="B77" s="2">
        <v>73</v>
      </c>
      <c r="C77" s="4"/>
      <c r="D77" s="3"/>
      <c r="E77" s="7">
        <f>IF(D77="PERMANENT",'Datas for translation'!$B$3,IF(D77="Fréquent",'Datas for translation'!$B$4,'Datas for translation'!$B$5))</f>
        <v>3</v>
      </c>
      <c r="F77" s="3"/>
      <c r="G77" s="7">
        <f>IF(F77="très élevée",'Datas for translation'!$E$5,IF(F77="Moyen",'Datas for translation'!$E$4,'Datas for translation'!$E$3))</f>
        <v>3</v>
      </c>
      <c r="H77" s="11"/>
      <c r="I77" s="6">
        <f t="shared" si="3"/>
        <v>3</v>
      </c>
      <c r="J77" s="8">
        <f t="shared" si="4"/>
        <v>3</v>
      </c>
      <c r="L77" s="5">
        <f t="shared" si="5"/>
        <v>2</v>
      </c>
    </row>
    <row r="78" spans="2:12" x14ac:dyDescent="0.3">
      <c r="B78" s="2">
        <v>74</v>
      </c>
      <c r="C78" s="4"/>
      <c r="D78" s="3"/>
      <c r="E78" s="7">
        <f>IF(D78="PERMANENT",'Datas for translation'!$B$3,IF(D78="Fréquent",'Datas for translation'!$B$4,'Datas for translation'!$B$5))</f>
        <v>3</v>
      </c>
      <c r="F78" s="3"/>
      <c r="G78" s="7">
        <f>IF(F78="très élevée",'Datas for translation'!$E$5,IF(F78="Moyen",'Datas for translation'!$E$4,'Datas for translation'!$E$3))</f>
        <v>3</v>
      </c>
      <c r="H78" s="11"/>
      <c r="I78" s="6">
        <f t="shared" si="3"/>
        <v>3</v>
      </c>
      <c r="J78" s="8">
        <f t="shared" si="4"/>
        <v>3</v>
      </c>
      <c r="L78" s="5">
        <f t="shared" si="5"/>
        <v>2</v>
      </c>
    </row>
    <row r="79" spans="2:12" x14ac:dyDescent="0.3">
      <c r="B79" s="2">
        <v>75</v>
      </c>
      <c r="C79" s="4"/>
      <c r="D79" s="3"/>
      <c r="E79" s="7">
        <f>IF(D79="PERMANENT",'Datas for translation'!$B$3,IF(D79="Fréquent",'Datas for translation'!$B$4,'Datas for translation'!$B$5))</f>
        <v>3</v>
      </c>
      <c r="F79" s="3"/>
      <c r="G79" s="7">
        <f>IF(F79="très élevée",'Datas for translation'!$E$5,IF(F79="Moyen",'Datas for translation'!$E$4,'Datas for translation'!$E$3))</f>
        <v>3</v>
      </c>
      <c r="H79" s="11"/>
      <c r="I79" s="6">
        <f t="shared" si="3"/>
        <v>3</v>
      </c>
      <c r="J79" s="8">
        <f t="shared" si="4"/>
        <v>3</v>
      </c>
      <c r="L79" s="5">
        <f t="shared" si="5"/>
        <v>2</v>
      </c>
    </row>
    <row r="80" spans="2:12" x14ac:dyDescent="0.3">
      <c r="B80" s="2">
        <v>76</v>
      </c>
      <c r="C80" s="4"/>
      <c r="D80" s="3"/>
      <c r="E80" s="7">
        <f>IF(D80="PERMANENT",'Datas for translation'!$B$3,IF(D80="Fréquent",'Datas for translation'!$B$4,'Datas for translation'!$B$5))</f>
        <v>3</v>
      </c>
      <c r="F80" s="3"/>
      <c r="G80" s="7">
        <f>IF(F80="très élevée",'Datas for translation'!$E$5,IF(F80="Moyen",'Datas for translation'!$E$4,'Datas for translation'!$E$3))</f>
        <v>3</v>
      </c>
      <c r="H80" s="11"/>
      <c r="I80" s="6">
        <f t="shared" si="3"/>
        <v>3</v>
      </c>
      <c r="J80" s="8">
        <f t="shared" si="4"/>
        <v>3</v>
      </c>
      <c r="L80" s="5">
        <f t="shared" si="5"/>
        <v>2</v>
      </c>
    </row>
    <row r="81" spans="2:12" x14ac:dyDescent="0.3">
      <c r="B81" s="2">
        <v>77</v>
      </c>
      <c r="C81" s="4"/>
      <c r="D81" s="3"/>
      <c r="E81" s="7">
        <f>IF(D81="PERMANENT",'Datas for translation'!$B$3,IF(D81="Fréquent",'Datas for translation'!$B$4,'Datas for translation'!$B$5))</f>
        <v>3</v>
      </c>
      <c r="F81" s="3"/>
      <c r="G81" s="7">
        <f>IF(F81="très élevée",'Datas for translation'!$E$5,IF(F81="Moyen",'Datas for translation'!$E$4,'Datas for translation'!$E$3))</f>
        <v>3</v>
      </c>
      <c r="H81" s="11"/>
      <c r="I81" s="6">
        <f t="shared" si="3"/>
        <v>3</v>
      </c>
      <c r="J81" s="8">
        <f t="shared" si="4"/>
        <v>3</v>
      </c>
      <c r="L81" s="5">
        <f t="shared" si="5"/>
        <v>2</v>
      </c>
    </row>
    <row r="82" spans="2:12" x14ac:dyDescent="0.3">
      <c r="B82" s="2">
        <v>78</v>
      </c>
      <c r="C82" s="4"/>
      <c r="D82" s="3"/>
      <c r="E82" s="7">
        <f>IF(D82="PERMANENT",'Datas for translation'!$B$3,IF(D82="Fréquent",'Datas for translation'!$B$4,'Datas for translation'!$B$5))</f>
        <v>3</v>
      </c>
      <c r="F82" s="3"/>
      <c r="G82" s="7">
        <f>IF(F82="très élevée",'Datas for translation'!$E$5,IF(F82="Moyen",'Datas for translation'!$E$4,'Datas for translation'!$E$3))</f>
        <v>3</v>
      </c>
      <c r="H82" s="11"/>
      <c r="I82" s="6">
        <f t="shared" si="3"/>
        <v>3</v>
      </c>
      <c r="J82" s="8">
        <f t="shared" si="4"/>
        <v>3</v>
      </c>
      <c r="L82" s="5">
        <f t="shared" si="5"/>
        <v>2</v>
      </c>
    </row>
    <row r="83" spans="2:12" x14ac:dyDescent="0.3">
      <c r="B83" s="2">
        <v>79</v>
      </c>
      <c r="C83" s="4"/>
      <c r="D83" s="3"/>
      <c r="E83" s="7">
        <f>IF(D83="PERMANENT",'Datas for translation'!$B$3,IF(D83="Fréquent",'Datas for translation'!$B$4,'Datas for translation'!$B$5))</f>
        <v>3</v>
      </c>
      <c r="F83" s="3"/>
      <c r="G83" s="7">
        <f>IF(F83="très élevée",'Datas for translation'!$E$5,IF(F83="Moyen",'Datas for translation'!$E$4,'Datas for translation'!$E$3))</f>
        <v>3</v>
      </c>
      <c r="H83" s="11"/>
      <c r="I83" s="6">
        <f t="shared" si="3"/>
        <v>3</v>
      </c>
      <c r="J83" s="8">
        <f t="shared" si="4"/>
        <v>3</v>
      </c>
      <c r="L83" s="5">
        <f t="shared" si="5"/>
        <v>2</v>
      </c>
    </row>
    <row r="84" spans="2:12" x14ac:dyDescent="0.3">
      <c r="B84" s="2">
        <v>80</v>
      </c>
      <c r="C84" s="4"/>
      <c r="D84" s="3"/>
      <c r="E84" s="7">
        <f>IF(D84="PERMANENT",'Datas for translation'!$B$3,IF(D84="Fréquent",'Datas for translation'!$B$4,'Datas for translation'!$B$5))</f>
        <v>3</v>
      </c>
      <c r="F84" s="3"/>
      <c r="G84" s="7">
        <f>IF(F84="très élevée",'Datas for translation'!$E$5,IF(F84="Moyen",'Datas for translation'!$E$4,'Datas for translation'!$E$3))</f>
        <v>3</v>
      </c>
      <c r="H84" s="11"/>
      <c r="I84" s="6">
        <f t="shared" si="3"/>
        <v>3</v>
      </c>
      <c r="J84" s="8">
        <f t="shared" si="4"/>
        <v>3</v>
      </c>
      <c r="L84" s="5">
        <f t="shared" si="5"/>
        <v>2</v>
      </c>
    </row>
    <row r="85" spans="2:12" x14ac:dyDescent="0.3">
      <c r="B85" s="2">
        <v>81</v>
      </c>
      <c r="C85" s="4"/>
      <c r="D85" s="3"/>
      <c r="E85" s="7">
        <f>IF(D85="PERMANENT",'Datas for translation'!$B$3,IF(D85="Fréquent",'Datas for translation'!$B$4,'Datas for translation'!$B$5))</f>
        <v>3</v>
      </c>
      <c r="F85" s="3"/>
      <c r="G85" s="7">
        <f>IF(F85="très élevée",'Datas for translation'!$E$5,IF(F85="Moyen",'Datas for translation'!$E$4,'Datas for translation'!$E$3))</f>
        <v>3</v>
      </c>
      <c r="H85" s="11"/>
      <c r="I85" s="6">
        <f t="shared" si="3"/>
        <v>3</v>
      </c>
      <c r="J85" s="8">
        <f t="shared" si="4"/>
        <v>3</v>
      </c>
      <c r="L85" s="5">
        <f t="shared" si="5"/>
        <v>2</v>
      </c>
    </row>
    <row r="86" spans="2:12" x14ac:dyDescent="0.3">
      <c r="B86" s="2">
        <v>82</v>
      </c>
      <c r="C86" s="4"/>
      <c r="D86" s="3"/>
      <c r="E86" s="7">
        <f>IF(D86="PERMANENT",'Datas for translation'!$B$3,IF(D86="Fréquent",'Datas for translation'!$B$4,'Datas for translation'!$B$5))</f>
        <v>3</v>
      </c>
      <c r="F86" s="3"/>
      <c r="G86" s="7">
        <f>IF(F86="très élevée",'Datas for translation'!$E$5,IF(F86="Moyen",'Datas for translation'!$E$4,'Datas for translation'!$E$3))</f>
        <v>3</v>
      </c>
      <c r="H86" s="11"/>
      <c r="I86" s="6">
        <f t="shared" si="3"/>
        <v>3</v>
      </c>
      <c r="J86" s="8">
        <f t="shared" si="4"/>
        <v>3</v>
      </c>
      <c r="L86" s="5">
        <f t="shared" si="5"/>
        <v>2</v>
      </c>
    </row>
    <row r="87" spans="2:12" x14ac:dyDescent="0.3">
      <c r="B87" s="2">
        <v>83</v>
      </c>
      <c r="C87" s="4"/>
      <c r="D87" s="3"/>
      <c r="E87" s="7">
        <f>IF(D87="PERMANENT",'Datas for translation'!$B$3,IF(D87="Fréquent",'Datas for translation'!$B$4,'Datas for translation'!$B$5))</f>
        <v>3</v>
      </c>
      <c r="F87" s="3"/>
      <c r="G87" s="7">
        <f>IF(F87="très élevée",'Datas for translation'!$E$5,IF(F87="Moyen",'Datas for translation'!$E$4,'Datas for translation'!$E$3))</f>
        <v>3</v>
      </c>
      <c r="H87" s="11"/>
      <c r="I87" s="6">
        <f t="shared" si="3"/>
        <v>3</v>
      </c>
      <c r="J87" s="8">
        <f t="shared" si="4"/>
        <v>3</v>
      </c>
      <c r="L87" s="5">
        <f t="shared" si="5"/>
        <v>2</v>
      </c>
    </row>
    <row r="88" spans="2:12" x14ac:dyDescent="0.3">
      <c r="B88" s="2">
        <v>84</v>
      </c>
      <c r="C88" s="4"/>
      <c r="D88" s="3"/>
      <c r="E88" s="7">
        <f>IF(D88="PERMANENT",'Datas for translation'!$B$3,IF(D88="Fréquent",'Datas for translation'!$B$4,'Datas for translation'!$B$5))</f>
        <v>3</v>
      </c>
      <c r="F88" s="3"/>
      <c r="G88" s="7">
        <f>IF(F88="très élevée",'Datas for translation'!$E$5,IF(F88="Moyen",'Datas for translation'!$E$4,'Datas for translation'!$E$3))</f>
        <v>3</v>
      </c>
      <c r="H88" s="11"/>
      <c r="I88" s="6">
        <f t="shared" si="3"/>
        <v>3</v>
      </c>
      <c r="J88" s="8">
        <f t="shared" si="4"/>
        <v>3</v>
      </c>
      <c r="L88" s="5">
        <f t="shared" si="5"/>
        <v>2</v>
      </c>
    </row>
    <row r="89" spans="2:12" x14ac:dyDescent="0.3">
      <c r="B89" s="2">
        <v>85</v>
      </c>
      <c r="C89" s="4"/>
      <c r="D89" s="3"/>
      <c r="E89" s="7">
        <f>IF(D89="PERMANENT",'Datas for translation'!$B$3,IF(D89="Fréquent",'Datas for translation'!$B$4,'Datas for translation'!$B$5))</f>
        <v>3</v>
      </c>
      <c r="F89" s="3"/>
      <c r="G89" s="7">
        <f>IF(F89="très élevée",'Datas for translation'!$E$5,IF(F89="Moyen",'Datas for translation'!$E$4,'Datas for translation'!$E$3))</f>
        <v>3</v>
      </c>
      <c r="H89" s="11"/>
      <c r="I89" s="6">
        <f t="shared" si="3"/>
        <v>3</v>
      </c>
      <c r="J89" s="8">
        <f t="shared" si="4"/>
        <v>3</v>
      </c>
      <c r="L89" s="5">
        <f t="shared" si="5"/>
        <v>2</v>
      </c>
    </row>
    <row r="90" spans="2:12" x14ac:dyDescent="0.3">
      <c r="B90" s="2">
        <v>86</v>
      </c>
      <c r="C90" s="4"/>
      <c r="D90" s="3"/>
      <c r="E90" s="7">
        <f>IF(D90="PERMANENT",'Datas for translation'!$B$3,IF(D90="Fréquent",'Datas for translation'!$B$4,'Datas for translation'!$B$5))</f>
        <v>3</v>
      </c>
      <c r="F90" s="3"/>
      <c r="G90" s="7">
        <f>IF(F90="très élevée",'Datas for translation'!$E$5,IF(F90="Moyen",'Datas for translation'!$E$4,'Datas for translation'!$E$3))</f>
        <v>3</v>
      </c>
      <c r="H90" s="11"/>
      <c r="I90" s="6">
        <f t="shared" si="3"/>
        <v>3</v>
      </c>
      <c r="J90" s="8">
        <f t="shared" si="4"/>
        <v>3</v>
      </c>
      <c r="L90" s="5">
        <f t="shared" si="5"/>
        <v>2</v>
      </c>
    </row>
    <row r="91" spans="2:12" x14ac:dyDescent="0.3">
      <c r="B91" s="2">
        <v>87</v>
      </c>
      <c r="C91" s="4"/>
      <c r="D91" s="3"/>
      <c r="E91" s="7">
        <f>IF(D91="PERMANENT",'Datas for translation'!$B$3,IF(D91="Fréquent",'Datas for translation'!$B$4,'Datas for translation'!$B$5))</f>
        <v>3</v>
      </c>
      <c r="F91" s="3"/>
      <c r="G91" s="7">
        <f>IF(F91="très élevée",'Datas for translation'!$E$5,IF(F91="Moyen",'Datas for translation'!$E$4,'Datas for translation'!$E$3))</f>
        <v>3</v>
      </c>
      <c r="H91" s="11"/>
      <c r="I91" s="6">
        <f t="shared" si="3"/>
        <v>3</v>
      </c>
      <c r="J91" s="8">
        <f t="shared" si="4"/>
        <v>3</v>
      </c>
      <c r="L91" s="5">
        <f t="shared" si="5"/>
        <v>2</v>
      </c>
    </row>
    <row r="92" spans="2:12" x14ac:dyDescent="0.3">
      <c r="B92" s="2">
        <v>88</v>
      </c>
      <c r="C92" s="4"/>
      <c r="D92" s="3"/>
      <c r="E92" s="7">
        <f>IF(D92="PERMANENT",'Datas for translation'!$B$3,IF(D92="Fréquent",'Datas for translation'!$B$4,'Datas for translation'!$B$5))</f>
        <v>3</v>
      </c>
      <c r="F92" s="3"/>
      <c r="G92" s="7">
        <f>IF(F92="très élevée",'Datas for translation'!$E$5,IF(F92="Moyen",'Datas for translation'!$E$4,'Datas for translation'!$E$3))</f>
        <v>3</v>
      </c>
      <c r="H92" s="11"/>
      <c r="I92" s="6">
        <f t="shared" si="3"/>
        <v>3</v>
      </c>
      <c r="J92" s="8">
        <f t="shared" si="4"/>
        <v>3</v>
      </c>
      <c r="L92" s="5">
        <f t="shared" si="5"/>
        <v>2</v>
      </c>
    </row>
    <row r="93" spans="2:12" x14ac:dyDescent="0.3">
      <c r="B93" s="2">
        <v>89</v>
      </c>
      <c r="C93" s="4"/>
      <c r="D93" s="3"/>
      <c r="E93" s="7">
        <f>IF(D93="PERMANENT",'Datas for translation'!$B$3,IF(D93="Fréquent",'Datas for translation'!$B$4,'Datas for translation'!$B$5))</f>
        <v>3</v>
      </c>
      <c r="F93" s="3"/>
      <c r="G93" s="7">
        <f>IF(F93="très élevée",'Datas for translation'!$E$5,IF(F93="Moyen",'Datas for translation'!$E$4,'Datas for translation'!$E$3))</f>
        <v>3</v>
      </c>
      <c r="H93" s="11"/>
      <c r="I93" s="6">
        <f t="shared" si="3"/>
        <v>3</v>
      </c>
      <c r="J93" s="8">
        <f t="shared" si="4"/>
        <v>3</v>
      </c>
      <c r="L93" s="5">
        <f t="shared" si="5"/>
        <v>2</v>
      </c>
    </row>
    <row r="94" spans="2:12" x14ac:dyDescent="0.3">
      <c r="B94" s="2">
        <v>90</v>
      </c>
      <c r="C94" s="4"/>
      <c r="D94" s="3"/>
      <c r="E94" s="7">
        <f>IF(D94="PERMANENT",'Datas for translation'!$B$3,IF(D94="Fréquent",'Datas for translation'!$B$4,'Datas for translation'!$B$5))</f>
        <v>3</v>
      </c>
      <c r="F94" s="3"/>
      <c r="G94" s="7">
        <f>IF(F94="très élevée",'Datas for translation'!$E$5,IF(F94="Moyen",'Datas for translation'!$E$4,'Datas for translation'!$E$3))</f>
        <v>3</v>
      </c>
      <c r="H94" s="11"/>
      <c r="I94" s="6">
        <f t="shared" si="3"/>
        <v>3</v>
      </c>
      <c r="J94" s="8">
        <f t="shared" si="4"/>
        <v>3</v>
      </c>
      <c r="L94" s="5">
        <f t="shared" si="5"/>
        <v>2</v>
      </c>
    </row>
    <row r="95" spans="2:12" x14ac:dyDescent="0.3">
      <c r="B95" s="2">
        <v>91</v>
      </c>
      <c r="C95" s="4"/>
      <c r="D95" s="3"/>
      <c r="E95" s="7">
        <f>IF(D95="PERMANENT",'Datas for translation'!$B$3,IF(D95="Fréquent",'Datas for translation'!$B$4,'Datas for translation'!$B$5))</f>
        <v>3</v>
      </c>
      <c r="F95" s="3"/>
      <c r="G95" s="7">
        <f>IF(F95="très élevée",'Datas for translation'!$E$5,IF(F95="Moyen",'Datas for translation'!$E$4,'Datas for translation'!$E$3))</f>
        <v>3</v>
      </c>
      <c r="H95" s="11"/>
      <c r="I95" s="6">
        <f t="shared" si="3"/>
        <v>3</v>
      </c>
      <c r="J95" s="8">
        <f t="shared" si="4"/>
        <v>3</v>
      </c>
      <c r="L95" s="5">
        <f t="shared" si="5"/>
        <v>2</v>
      </c>
    </row>
    <row r="96" spans="2:12" x14ac:dyDescent="0.3">
      <c r="B96" s="2">
        <v>92</v>
      </c>
      <c r="C96" s="4"/>
      <c r="D96" s="3"/>
      <c r="E96" s="7">
        <f>IF(D96="PERMANENT",'Datas for translation'!$B$3,IF(D96="Fréquent",'Datas for translation'!$B$4,'Datas for translation'!$B$5))</f>
        <v>3</v>
      </c>
      <c r="F96" s="3"/>
      <c r="G96" s="7">
        <f>IF(F96="très élevée",'Datas for translation'!$E$5,IF(F96="Moyen",'Datas for translation'!$E$4,'Datas for translation'!$E$3))</f>
        <v>3</v>
      </c>
      <c r="H96" s="11"/>
      <c r="I96" s="6">
        <f t="shared" si="3"/>
        <v>3</v>
      </c>
      <c r="J96" s="8">
        <f t="shared" si="4"/>
        <v>3</v>
      </c>
      <c r="L96" s="5">
        <f t="shared" si="5"/>
        <v>2</v>
      </c>
    </row>
    <row r="97" spans="2:12" x14ac:dyDescent="0.3">
      <c r="B97" s="2">
        <v>93</v>
      </c>
      <c r="C97" s="4"/>
      <c r="D97" s="3"/>
      <c r="E97" s="7">
        <f>IF(D97="PERMANENT",'Datas for translation'!$B$3,IF(D97="Fréquent",'Datas for translation'!$B$4,'Datas for translation'!$B$5))</f>
        <v>3</v>
      </c>
      <c r="F97" s="3"/>
      <c r="G97" s="7">
        <f>IF(F97="très élevée",'Datas for translation'!$E$5,IF(F97="Moyen",'Datas for translation'!$E$4,'Datas for translation'!$E$3))</f>
        <v>3</v>
      </c>
      <c r="H97" s="11"/>
      <c r="I97" s="6">
        <f t="shared" si="3"/>
        <v>3</v>
      </c>
      <c r="J97" s="8">
        <f t="shared" si="4"/>
        <v>3</v>
      </c>
      <c r="L97" s="5">
        <f t="shared" si="5"/>
        <v>2</v>
      </c>
    </row>
    <row r="98" spans="2:12" x14ac:dyDescent="0.3">
      <c r="B98" s="2">
        <v>94</v>
      </c>
      <c r="C98" s="4"/>
      <c r="D98" s="3"/>
      <c r="E98" s="7">
        <f>IF(D98="PERMANENT",'Datas for translation'!$B$3,IF(D98="Fréquent",'Datas for translation'!$B$4,'Datas for translation'!$B$5))</f>
        <v>3</v>
      </c>
      <c r="F98" s="3"/>
      <c r="G98" s="7">
        <f>IF(F98="très élevée",'Datas for translation'!$E$5,IF(F98="Moyen",'Datas for translation'!$E$4,'Datas for translation'!$E$3))</f>
        <v>3</v>
      </c>
      <c r="H98" s="11"/>
      <c r="I98" s="6">
        <f t="shared" si="3"/>
        <v>3</v>
      </c>
      <c r="J98" s="8">
        <f t="shared" si="4"/>
        <v>3</v>
      </c>
      <c r="L98" s="5">
        <f t="shared" si="5"/>
        <v>2</v>
      </c>
    </row>
    <row r="99" spans="2:12" x14ac:dyDescent="0.3">
      <c r="B99" s="2">
        <v>95</v>
      </c>
      <c r="C99" s="4"/>
      <c r="D99" s="3"/>
      <c r="E99" s="7">
        <f>IF(D99="PERMANENT",'Datas for translation'!$B$3,IF(D99="Fréquent",'Datas for translation'!$B$4,'Datas for translation'!$B$5))</f>
        <v>3</v>
      </c>
      <c r="F99" s="3"/>
      <c r="G99" s="7">
        <f>IF(F99="très élevée",'Datas for translation'!$E$5,IF(F99="Moyen",'Datas for translation'!$E$4,'Datas for translation'!$E$3))</f>
        <v>3</v>
      </c>
      <c r="H99" s="11"/>
      <c r="I99" s="6">
        <f t="shared" si="3"/>
        <v>3</v>
      </c>
      <c r="J99" s="8">
        <f t="shared" si="4"/>
        <v>3</v>
      </c>
      <c r="L99" s="5">
        <f t="shared" si="5"/>
        <v>2</v>
      </c>
    </row>
    <row r="100" spans="2:12" x14ac:dyDescent="0.3">
      <c r="B100" s="2">
        <v>96</v>
      </c>
      <c r="C100" s="4"/>
      <c r="D100" s="3"/>
      <c r="E100" s="7">
        <f>IF(D100="PERMANENT",'Datas for translation'!$B$3,IF(D100="Fréquent",'Datas for translation'!$B$4,'Datas for translation'!$B$5))</f>
        <v>3</v>
      </c>
      <c r="F100" s="3"/>
      <c r="G100" s="7">
        <f>IF(F100="très élevée",'Datas for translation'!$E$5,IF(F100="Moyen",'Datas for translation'!$E$4,'Datas for translation'!$E$3))</f>
        <v>3</v>
      </c>
      <c r="H100" s="11"/>
      <c r="I100" s="6">
        <f t="shared" si="3"/>
        <v>3</v>
      </c>
      <c r="J100" s="8">
        <f t="shared" si="4"/>
        <v>3</v>
      </c>
      <c r="L100" s="5">
        <f t="shared" si="5"/>
        <v>2</v>
      </c>
    </row>
    <row r="101" spans="2:12" x14ac:dyDescent="0.3">
      <c r="B101" s="2">
        <v>97</v>
      </c>
      <c r="C101" s="4"/>
      <c r="D101" s="3"/>
      <c r="E101" s="7">
        <f>IF(D101="PERMANENT",'Datas for translation'!$B$3,IF(D101="Fréquent",'Datas for translation'!$B$4,'Datas for translation'!$B$5))</f>
        <v>3</v>
      </c>
      <c r="F101" s="3"/>
      <c r="G101" s="7">
        <f>IF(F101="très élevée",'Datas for translation'!$E$5,IF(F101="Moyen",'Datas for translation'!$E$4,'Datas for translation'!$E$3))</f>
        <v>3</v>
      </c>
      <c r="H101" s="11"/>
      <c r="I101" s="6">
        <f t="shared" si="3"/>
        <v>3</v>
      </c>
      <c r="J101" s="8">
        <f t="shared" si="4"/>
        <v>3</v>
      </c>
      <c r="L101" s="5">
        <f t="shared" si="5"/>
        <v>2</v>
      </c>
    </row>
    <row r="102" spans="2:12" x14ac:dyDescent="0.3">
      <c r="B102" s="2">
        <v>98</v>
      </c>
      <c r="C102" s="4"/>
      <c r="D102" s="3"/>
      <c r="E102" s="7">
        <f>IF(D102="PERMANENT",'Datas for translation'!$B$3,IF(D102="Fréquent",'Datas for translation'!$B$4,'Datas for translation'!$B$5))</f>
        <v>3</v>
      </c>
      <c r="F102" s="3"/>
      <c r="G102" s="7">
        <f>IF(F102="très élevée",'Datas for translation'!$E$5,IF(F102="Moyen",'Datas for translation'!$E$4,'Datas for translation'!$E$3))</f>
        <v>3</v>
      </c>
      <c r="H102" s="11"/>
      <c r="I102" s="6">
        <f t="shared" si="3"/>
        <v>3</v>
      </c>
      <c r="J102" s="8">
        <f t="shared" si="4"/>
        <v>3</v>
      </c>
      <c r="L102" s="5">
        <f t="shared" si="5"/>
        <v>2</v>
      </c>
    </row>
    <row r="103" spans="2:12" x14ac:dyDescent="0.3">
      <c r="B103" s="2">
        <v>99</v>
      </c>
      <c r="C103" s="4"/>
      <c r="D103" s="3"/>
      <c r="E103" s="7">
        <f>IF(D103="PERMANENT",'Datas for translation'!$B$3,IF(D103="Fréquent",'Datas for translation'!$B$4,'Datas for translation'!$B$5))</f>
        <v>3</v>
      </c>
      <c r="F103" s="3"/>
      <c r="G103" s="7">
        <f>IF(F103="très élevée",'Datas for translation'!$E$5,IF(F103="Moyen",'Datas for translation'!$E$4,'Datas for translation'!$E$3))</f>
        <v>3</v>
      </c>
      <c r="H103" s="11"/>
      <c r="I103" s="6">
        <f t="shared" si="3"/>
        <v>3</v>
      </c>
      <c r="J103" s="8">
        <f t="shared" si="4"/>
        <v>3</v>
      </c>
      <c r="L103" s="5">
        <f t="shared" si="5"/>
        <v>2</v>
      </c>
    </row>
    <row r="104" spans="2:12" x14ac:dyDescent="0.3">
      <c r="B104" s="2">
        <v>100</v>
      </c>
      <c r="C104" s="4"/>
      <c r="D104" s="3"/>
      <c r="E104" s="7">
        <f>IF(D104="PERMANENT",'Datas for translation'!$B$3,IF(D104="Fréquent",'Datas for translation'!$B$4,'Datas for translation'!$B$5))</f>
        <v>3</v>
      </c>
      <c r="F104" s="3"/>
      <c r="G104" s="7">
        <f>IF(F104="très élevée",'Datas for translation'!$E$5,IF(F104="Moyen",'Datas for translation'!$E$4,'Datas for translation'!$E$3))</f>
        <v>3</v>
      </c>
      <c r="H104" s="11"/>
      <c r="I104" s="6">
        <f t="shared" si="3"/>
        <v>3</v>
      </c>
      <c r="J104" s="8">
        <f t="shared" si="4"/>
        <v>3</v>
      </c>
      <c r="L104" s="5">
        <f t="shared" si="5"/>
        <v>2</v>
      </c>
    </row>
    <row r="105" spans="2:12" x14ac:dyDescent="0.3">
      <c r="B105" s="2">
        <v>101</v>
      </c>
      <c r="C105" s="4"/>
      <c r="D105" s="3"/>
      <c r="E105" s="7">
        <f>IF(D105="PERMANENT",'Datas for translation'!$B$3,IF(D105="Fréquent",'Datas for translation'!$B$4,'Datas for translation'!$B$5))</f>
        <v>3</v>
      </c>
      <c r="F105" s="3"/>
      <c r="G105" s="7">
        <f>IF(F105="très élevée",'Datas for translation'!$E$5,IF(F105="Moyen",'Datas for translation'!$E$4,'Datas for translation'!$E$3))</f>
        <v>3</v>
      </c>
      <c r="H105" s="11"/>
      <c r="I105" s="6">
        <f t="shared" si="3"/>
        <v>3</v>
      </c>
      <c r="J105" s="8">
        <f t="shared" si="4"/>
        <v>3</v>
      </c>
      <c r="L105" s="5">
        <f t="shared" si="5"/>
        <v>2</v>
      </c>
    </row>
    <row r="106" spans="2:12" x14ac:dyDescent="0.3">
      <c r="B106" s="2">
        <v>102</v>
      </c>
      <c r="C106" s="4"/>
      <c r="D106" s="3"/>
      <c r="E106" s="7">
        <f>IF(D106="PERMANENT",'Datas for translation'!$B$3,IF(D106="Fréquent",'Datas for translation'!$B$4,'Datas for translation'!$B$5))</f>
        <v>3</v>
      </c>
      <c r="F106" s="3"/>
      <c r="G106" s="7">
        <f>IF(F106="très élevée",'Datas for translation'!$E$5,IF(F106="Moyen",'Datas for translation'!$E$4,'Datas for translation'!$E$3))</f>
        <v>3</v>
      </c>
      <c r="H106" s="11"/>
      <c r="I106" s="6">
        <f t="shared" si="3"/>
        <v>3</v>
      </c>
      <c r="J106" s="8">
        <f t="shared" si="4"/>
        <v>3</v>
      </c>
      <c r="L106" s="5">
        <f t="shared" si="5"/>
        <v>2</v>
      </c>
    </row>
    <row r="107" spans="2:12" x14ac:dyDescent="0.3">
      <c r="B107" s="2">
        <v>103</v>
      </c>
      <c r="C107" s="4"/>
      <c r="D107" s="3"/>
      <c r="E107" s="7">
        <f>IF(D107="PERMANENT",'Datas for translation'!$B$3,IF(D107="Fréquent",'Datas for translation'!$B$4,'Datas for translation'!$B$5))</f>
        <v>3</v>
      </c>
      <c r="F107" s="3"/>
      <c r="G107" s="7">
        <f>IF(F107="très élevée",'Datas for translation'!$E$5,IF(F107="Moyen",'Datas for translation'!$E$4,'Datas for translation'!$E$3))</f>
        <v>3</v>
      </c>
      <c r="H107" s="11"/>
      <c r="I107" s="6">
        <f t="shared" si="3"/>
        <v>3</v>
      </c>
      <c r="J107" s="8">
        <f t="shared" si="4"/>
        <v>3</v>
      </c>
      <c r="L107" s="5">
        <f t="shared" si="5"/>
        <v>2</v>
      </c>
    </row>
    <row r="108" spans="2:12" x14ac:dyDescent="0.3">
      <c r="B108" s="2">
        <v>104</v>
      </c>
      <c r="C108" s="4"/>
      <c r="D108" s="3"/>
      <c r="E108" s="7">
        <f>IF(D108="PERMANENT",'Datas for translation'!$B$3,IF(D108="Fréquent",'Datas for translation'!$B$4,'Datas for translation'!$B$5))</f>
        <v>3</v>
      </c>
      <c r="F108" s="3"/>
      <c r="G108" s="7">
        <f>IF(F108="très élevée",'Datas for translation'!$E$5,IF(F108="Moyen",'Datas for translation'!$E$4,'Datas for translation'!$E$3))</f>
        <v>3</v>
      </c>
      <c r="H108" s="11"/>
      <c r="I108" s="6">
        <f t="shared" si="3"/>
        <v>3</v>
      </c>
      <c r="J108" s="8">
        <f t="shared" si="4"/>
        <v>3</v>
      </c>
      <c r="L108" s="5">
        <f t="shared" si="5"/>
        <v>2</v>
      </c>
    </row>
    <row r="109" spans="2:12" x14ac:dyDescent="0.3">
      <c r="B109" s="2">
        <v>105</v>
      </c>
      <c r="C109" s="4"/>
      <c r="D109" s="3"/>
      <c r="E109" s="7">
        <f>IF(D109="PERMANENT",'Datas for translation'!$B$3,IF(D109="Fréquent",'Datas for translation'!$B$4,'Datas for translation'!$B$5))</f>
        <v>3</v>
      </c>
      <c r="F109" s="3"/>
      <c r="G109" s="7">
        <f>IF(F109="très élevée",'Datas for translation'!$E$5,IF(F109="Moyen",'Datas for translation'!$E$4,'Datas for translation'!$E$3))</f>
        <v>3</v>
      </c>
      <c r="H109" s="11"/>
      <c r="I109" s="6">
        <f t="shared" si="3"/>
        <v>3</v>
      </c>
      <c r="J109" s="8">
        <f t="shared" si="4"/>
        <v>3</v>
      </c>
      <c r="L109" s="5">
        <f t="shared" si="5"/>
        <v>2</v>
      </c>
    </row>
    <row r="110" spans="2:12" x14ac:dyDescent="0.3">
      <c r="B110" s="2">
        <v>106</v>
      </c>
      <c r="C110" s="4"/>
      <c r="D110" s="3"/>
      <c r="E110" s="7">
        <f>IF(D110="PERMANENT",'Datas for translation'!$B$3,IF(D110="Fréquent",'Datas for translation'!$B$4,'Datas for translation'!$B$5))</f>
        <v>3</v>
      </c>
      <c r="F110" s="3"/>
      <c r="G110" s="7">
        <f>IF(F110="très élevée",'Datas for translation'!$E$5,IF(F110="Moyen",'Datas for translation'!$E$4,'Datas for translation'!$E$3))</f>
        <v>3</v>
      </c>
      <c r="H110" s="11"/>
      <c r="I110" s="6">
        <f t="shared" si="3"/>
        <v>3</v>
      </c>
      <c r="J110" s="8">
        <f t="shared" si="4"/>
        <v>3</v>
      </c>
      <c r="L110" s="5">
        <f t="shared" si="5"/>
        <v>2</v>
      </c>
    </row>
    <row r="111" spans="2:12" x14ac:dyDescent="0.3">
      <c r="B111" s="2">
        <v>107</v>
      </c>
      <c r="C111" s="4"/>
      <c r="D111" s="3"/>
      <c r="E111" s="7">
        <f>IF(D111="PERMANENT",'Datas for translation'!$B$3,IF(D111="Fréquent",'Datas for translation'!$B$4,'Datas for translation'!$B$5))</f>
        <v>3</v>
      </c>
      <c r="F111" s="3"/>
      <c r="G111" s="7">
        <f>IF(F111="très élevée",'Datas for translation'!$E$5,IF(F111="Moyen",'Datas for translation'!$E$4,'Datas for translation'!$E$3))</f>
        <v>3</v>
      </c>
      <c r="H111" s="11"/>
      <c r="I111" s="6">
        <f t="shared" si="3"/>
        <v>3</v>
      </c>
      <c r="J111" s="8">
        <f t="shared" si="4"/>
        <v>3</v>
      </c>
      <c r="L111" s="5">
        <f t="shared" si="5"/>
        <v>2</v>
      </c>
    </row>
    <row r="112" spans="2:12" x14ac:dyDescent="0.3">
      <c r="B112" s="2">
        <v>108</v>
      </c>
      <c r="C112" s="4"/>
      <c r="D112" s="3"/>
      <c r="E112" s="7">
        <f>IF(D112="PERMANENT",'Datas for translation'!$B$3,IF(D112="Fréquent",'Datas for translation'!$B$4,'Datas for translation'!$B$5))</f>
        <v>3</v>
      </c>
      <c r="F112" s="3"/>
      <c r="G112" s="7">
        <f>IF(F112="très élevée",'Datas for translation'!$E$5,IF(F112="Moyen",'Datas for translation'!$E$4,'Datas for translation'!$E$3))</f>
        <v>3</v>
      </c>
      <c r="H112" s="11"/>
      <c r="I112" s="6">
        <f t="shared" si="3"/>
        <v>3</v>
      </c>
      <c r="J112" s="8">
        <f t="shared" si="4"/>
        <v>3</v>
      </c>
      <c r="L112" s="5">
        <f t="shared" si="5"/>
        <v>2</v>
      </c>
    </row>
    <row r="113" spans="2:12" x14ac:dyDescent="0.3">
      <c r="B113" s="2">
        <v>109</v>
      </c>
      <c r="C113" s="4"/>
      <c r="D113" s="3"/>
      <c r="E113" s="7">
        <f>IF(D113="PERMANENT",'Datas for translation'!$B$3,IF(D113="Fréquent",'Datas for translation'!$B$4,'Datas for translation'!$B$5))</f>
        <v>3</v>
      </c>
      <c r="F113" s="3"/>
      <c r="G113" s="7">
        <f>IF(F113="très élevée",'Datas for translation'!$E$5,IF(F113="Moyen",'Datas for translation'!$E$4,'Datas for translation'!$E$3))</f>
        <v>3</v>
      </c>
      <c r="H113" s="11"/>
      <c r="I113" s="6">
        <f t="shared" si="3"/>
        <v>3</v>
      </c>
      <c r="J113" s="8">
        <f t="shared" si="4"/>
        <v>3</v>
      </c>
      <c r="L113" s="5">
        <f t="shared" si="5"/>
        <v>2</v>
      </c>
    </row>
    <row r="114" spans="2:12" x14ac:dyDescent="0.3">
      <c r="B114" s="2">
        <v>110</v>
      </c>
      <c r="C114" s="4"/>
      <c r="D114" s="3"/>
      <c r="E114" s="7">
        <f>IF(D114="PERMANENT",'Datas for translation'!$B$3,IF(D114="Fréquent",'Datas for translation'!$B$4,'Datas for translation'!$B$5))</f>
        <v>3</v>
      </c>
      <c r="F114" s="3"/>
      <c r="G114" s="7">
        <f>IF(F114="très élevée",'Datas for translation'!$E$5,IF(F114="Moyen",'Datas for translation'!$E$4,'Datas for translation'!$E$3))</f>
        <v>3</v>
      </c>
      <c r="H114" s="11"/>
      <c r="I114" s="6">
        <f t="shared" si="3"/>
        <v>3</v>
      </c>
      <c r="J114" s="8">
        <f t="shared" si="4"/>
        <v>3</v>
      </c>
      <c r="L114" s="5">
        <f t="shared" si="5"/>
        <v>2</v>
      </c>
    </row>
    <row r="115" spans="2:12" x14ac:dyDescent="0.3">
      <c r="B115" s="2">
        <v>111</v>
      </c>
      <c r="C115" s="4"/>
      <c r="D115" s="3"/>
      <c r="E115" s="7">
        <f>IF(D115="PERMANENT",'Datas for translation'!$B$3,IF(D115="Fréquent",'Datas for translation'!$B$4,'Datas for translation'!$B$5))</f>
        <v>3</v>
      </c>
      <c r="F115" s="3"/>
      <c r="G115" s="7">
        <f>IF(F115="très élevée",'Datas for translation'!$E$5,IF(F115="Moyen",'Datas for translation'!$E$4,'Datas for translation'!$E$3))</f>
        <v>3</v>
      </c>
      <c r="H115" s="11"/>
      <c r="I115" s="6">
        <f t="shared" si="3"/>
        <v>3</v>
      </c>
      <c r="J115" s="8">
        <f t="shared" si="4"/>
        <v>3</v>
      </c>
      <c r="L115" s="5">
        <f t="shared" si="5"/>
        <v>2</v>
      </c>
    </row>
    <row r="116" spans="2:12" x14ac:dyDescent="0.3">
      <c r="B116" s="2">
        <v>112</v>
      </c>
      <c r="C116" s="4"/>
      <c r="D116" s="3"/>
      <c r="E116" s="7">
        <f>IF(D116="PERMANENT",'Datas for translation'!$B$3,IF(D116="Fréquent",'Datas for translation'!$B$4,'Datas for translation'!$B$5))</f>
        <v>3</v>
      </c>
      <c r="F116" s="3"/>
      <c r="G116" s="7">
        <f>IF(F116="très élevée",'Datas for translation'!$E$5,IF(F116="Moyen",'Datas for translation'!$E$4,'Datas for translation'!$E$3))</f>
        <v>3</v>
      </c>
      <c r="H116" s="11"/>
      <c r="I116" s="6">
        <f t="shared" si="3"/>
        <v>3</v>
      </c>
      <c r="J116" s="8">
        <f t="shared" si="4"/>
        <v>3</v>
      </c>
      <c r="L116" s="5">
        <f t="shared" si="5"/>
        <v>2</v>
      </c>
    </row>
    <row r="117" spans="2:12" x14ac:dyDescent="0.3">
      <c r="B117" s="2">
        <v>113</v>
      </c>
      <c r="C117" s="4"/>
      <c r="D117" s="3"/>
      <c r="E117" s="7">
        <f>IF(D117="PERMANENT",'Datas for translation'!$B$3,IF(D117="Fréquent",'Datas for translation'!$B$4,'Datas for translation'!$B$5))</f>
        <v>3</v>
      </c>
      <c r="F117" s="3"/>
      <c r="G117" s="7">
        <f>IF(F117="très élevée",'Datas for translation'!$E$5,IF(F117="Moyen",'Datas for translation'!$E$4,'Datas for translation'!$E$3))</f>
        <v>3</v>
      </c>
      <c r="H117" s="11"/>
      <c r="I117" s="6">
        <f t="shared" si="3"/>
        <v>3</v>
      </c>
      <c r="J117" s="8">
        <f t="shared" si="4"/>
        <v>3</v>
      </c>
      <c r="L117" s="5">
        <f t="shared" si="5"/>
        <v>2</v>
      </c>
    </row>
    <row r="118" spans="2:12" x14ac:dyDescent="0.3">
      <c r="B118" s="2">
        <v>114</v>
      </c>
      <c r="C118" s="4"/>
      <c r="D118" s="3"/>
      <c r="E118" s="7">
        <f>IF(D118="PERMANENT",'Datas for translation'!$B$3,IF(D118="Fréquent",'Datas for translation'!$B$4,'Datas for translation'!$B$5))</f>
        <v>3</v>
      </c>
      <c r="F118" s="3"/>
      <c r="G118" s="7">
        <f>IF(F118="très élevée",'Datas for translation'!$E$5,IF(F118="Moyen",'Datas for translation'!$E$4,'Datas for translation'!$E$3))</f>
        <v>3</v>
      </c>
      <c r="H118" s="11"/>
      <c r="I118" s="6">
        <f t="shared" si="3"/>
        <v>3</v>
      </c>
      <c r="J118" s="8">
        <f t="shared" si="4"/>
        <v>3</v>
      </c>
      <c r="L118" s="5">
        <f t="shared" si="5"/>
        <v>2</v>
      </c>
    </row>
    <row r="119" spans="2:12" x14ac:dyDescent="0.3">
      <c r="B119" s="2">
        <v>115</v>
      </c>
      <c r="C119" s="4"/>
      <c r="D119" s="3"/>
      <c r="E119" s="7">
        <f>IF(D119="PERMANENT",'Datas for translation'!$B$3,IF(D119="Fréquent",'Datas for translation'!$B$4,'Datas for translation'!$B$5))</f>
        <v>3</v>
      </c>
      <c r="F119" s="3"/>
      <c r="G119" s="7">
        <f>IF(F119="très élevée",'Datas for translation'!$E$5,IF(F119="Moyen",'Datas for translation'!$E$4,'Datas for translation'!$E$3))</f>
        <v>3</v>
      </c>
      <c r="H119" s="11"/>
      <c r="I119" s="6">
        <f t="shared" si="3"/>
        <v>3</v>
      </c>
      <c r="J119" s="8">
        <f t="shared" si="4"/>
        <v>3</v>
      </c>
      <c r="L119" s="5">
        <f t="shared" si="5"/>
        <v>2</v>
      </c>
    </row>
    <row r="120" spans="2:12" x14ac:dyDescent="0.3">
      <c r="B120" s="2">
        <v>116</v>
      </c>
      <c r="C120" s="4"/>
      <c r="D120" s="3"/>
      <c r="E120" s="7">
        <f>IF(D120="PERMANENT",'Datas for translation'!$B$3,IF(D120="Fréquent",'Datas for translation'!$B$4,'Datas for translation'!$B$5))</f>
        <v>3</v>
      </c>
      <c r="F120" s="3"/>
      <c r="G120" s="7">
        <f>IF(F120="très élevée",'Datas for translation'!$E$5,IF(F120="Moyen",'Datas for translation'!$E$4,'Datas for translation'!$E$3))</f>
        <v>3</v>
      </c>
      <c r="H120" s="11"/>
      <c r="I120" s="6">
        <f t="shared" si="3"/>
        <v>3</v>
      </c>
      <c r="J120" s="8">
        <f t="shared" si="4"/>
        <v>3</v>
      </c>
      <c r="L120" s="5">
        <f t="shared" si="5"/>
        <v>2</v>
      </c>
    </row>
    <row r="121" spans="2:12" x14ac:dyDescent="0.3">
      <c r="B121" s="2">
        <v>117</v>
      </c>
      <c r="C121" s="4"/>
      <c r="D121" s="3"/>
      <c r="E121" s="7">
        <f>IF(D121="PERMANENT",'Datas for translation'!$B$3,IF(D121="Fréquent",'Datas for translation'!$B$4,'Datas for translation'!$B$5))</f>
        <v>3</v>
      </c>
      <c r="F121" s="3"/>
      <c r="G121" s="7">
        <f>IF(F121="très élevée",'Datas for translation'!$E$5,IF(F121="Moyen",'Datas for translation'!$E$4,'Datas for translation'!$E$3))</f>
        <v>3</v>
      </c>
      <c r="H121" s="11"/>
      <c r="I121" s="6">
        <f t="shared" si="3"/>
        <v>3</v>
      </c>
      <c r="J121" s="8">
        <f t="shared" si="4"/>
        <v>3</v>
      </c>
      <c r="L121" s="5">
        <f t="shared" si="5"/>
        <v>2</v>
      </c>
    </row>
    <row r="122" spans="2:12" x14ac:dyDescent="0.3">
      <c r="B122" s="2">
        <v>118</v>
      </c>
      <c r="C122" s="4"/>
      <c r="D122" s="3"/>
      <c r="E122" s="7">
        <f>IF(D122="PERMANENT",'Datas for translation'!$B$3,IF(D122="Fréquent",'Datas for translation'!$B$4,'Datas for translation'!$B$5))</f>
        <v>3</v>
      </c>
      <c r="F122" s="3"/>
      <c r="G122" s="7">
        <f>IF(F122="très élevée",'Datas for translation'!$E$5,IF(F122="Moyen",'Datas for translation'!$E$4,'Datas for translation'!$E$3))</f>
        <v>3</v>
      </c>
      <c r="H122" s="11"/>
      <c r="I122" s="6">
        <f t="shared" si="3"/>
        <v>3</v>
      </c>
      <c r="J122" s="8">
        <f t="shared" si="4"/>
        <v>3</v>
      </c>
      <c r="L122" s="5">
        <f t="shared" si="5"/>
        <v>2</v>
      </c>
    </row>
    <row r="123" spans="2:12" x14ac:dyDescent="0.3">
      <c r="B123" s="2">
        <v>119</v>
      </c>
      <c r="C123" s="4"/>
      <c r="D123" s="3"/>
      <c r="E123" s="7">
        <f>IF(D123="PERMANENT",'Datas for translation'!$B$3,IF(D123="Fréquent",'Datas for translation'!$B$4,'Datas for translation'!$B$5))</f>
        <v>3</v>
      </c>
      <c r="F123" s="3"/>
      <c r="G123" s="7">
        <f>IF(F123="très élevée",'Datas for translation'!$E$5,IF(F123="Moyen",'Datas for translation'!$E$4,'Datas for translation'!$E$3))</f>
        <v>3</v>
      </c>
      <c r="H123" s="11"/>
      <c r="I123" s="6">
        <f t="shared" si="3"/>
        <v>3</v>
      </c>
      <c r="J123" s="8">
        <f t="shared" si="4"/>
        <v>3</v>
      </c>
      <c r="L123" s="5">
        <f t="shared" si="5"/>
        <v>2</v>
      </c>
    </row>
    <row r="124" spans="2:12" x14ac:dyDescent="0.3">
      <c r="B124" s="2">
        <v>120</v>
      </c>
      <c r="C124" s="4"/>
      <c r="D124" s="3"/>
      <c r="E124" s="7">
        <f>IF(D124="PERMANENT",'Datas for translation'!$B$3,IF(D124="Fréquent",'Datas for translation'!$B$4,'Datas for translation'!$B$5))</f>
        <v>3</v>
      </c>
      <c r="F124" s="3"/>
      <c r="G124" s="7">
        <f>IF(F124="très élevée",'Datas for translation'!$E$5,IF(F124="Moyen",'Datas for translation'!$E$4,'Datas for translation'!$E$3))</f>
        <v>3</v>
      </c>
      <c r="H124" s="11"/>
      <c r="I124" s="6">
        <f t="shared" si="3"/>
        <v>3</v>
      </c>
      <c r="J124" s="8">
        <f t="shared" si="4"/>
        <v>3</v>
      </c>
      <c r="L124" s="5">
        <f t="shared" si="5"/>
        <v>2</v>
      </c>
    </row>
    <row r="125" spans="2:12" x14ac:dyDescent="0.3">
      <c r="B125" s="2">
        <v>121</v>
      </c>
      <c r="C125" s="4"/>
      <c r="D125" s="3"/>
      <c r="E125" s="7">
        <f>IF(D125="PERMANENT",'Datas for translation'!$B$3,IF(D125="Fréquent",'Datas for translation'!$B$4,'Datas for translation'!$B$5))</f>
        <v>3</v>
      </c>
      <c r="F125" s="3"/>
      <c r="G125" s="7">
        <f>IF(F125="très élevée",'Datas for translation'!$E$5,IF(F125="Moyen",'Datas for translation'!$E$4,'Datas for translation'!$E$3))</f>
        <v>3</v>
      </c>
      <c r="H125" s="11"/>
      <c r="I125" s="6">
        <f t="shared" si="3"/>
        <v>3</v>
      </c>
      <c r="J125" s="8">
        <f t="shared" si="4"/>
        <v>3</v>
      </c>
      <c r="L125" s="5">
        <f t="shared" si="5"/>
        <v>2</v>
      </c>
    </row>
    <row r="126" spans="2:12" x14ac:dyDescent="0.3">
      <c r="B126" s="2">
        <v>122</v>
      </c>
      <c r="C126" s="4"/>
      <c r="D126" s="3"/>
      <c r="E126" s="7">
        <f>IF(D126="PERMANENT",'Datas for translation'!$B$3,IF(D126="Fréquent",'Datas for translation'!$B$4,'Datas for translation'!$B$5))</f>
        <v>3</v>
      </c>
      <c r="F126" s="3"/>
      <c r="G126" s="7">
        <f>IF(F126="très élevée",'Datas for translation'!$E$5,IF(F126="Moyen",'Datas for translation'!$E$4,'Datas for translation'!$E$3))</f>
        <v>3</v>
      </c>
      <c r="H126" s="11"/>
      <c r="I126" s="6">
        <f t="shared" si="3"/>
        <v>3</v>
      </c>
      <c r="J126" s="8">
        <f t="shared" si="4"/>
        <v>3</v>
      </c>
      <c r="L126" s="5">
        <f t="shared" si="5"/>
        <v>2</v>
      </c>
    </row>
    <row r="127" spans="2:12" x14ac:dyDescent="0.3">
      <c r="B127" s="2">
        <v>123</v>
      </c>
      <c r="C127" s="4"/>
      <c r="D127" s="3"/>
      <c r="E127" s="7">
        <f>IF(D127="PERMANENT",'Datas for translation'!$B$3,IF(D127="Fréquent",'Datas for translation'!$B$4,'Datas for translation'!$B$5))</f>
        <v>3</v>
      </c>
      <c r="F127" s="3"/>
      <c r="G127" s="7">
        <f>IF(F127="très élevée",'Datas for translation'!$E$5,IF(F127="Moyen",'Datas for translation'!$E$4,'Datas for translation'!$E$3))</f>
        <v>3</v>
      </c>
      <c r="H127" s="11"/>
      <c r="I127" s="6">
        <f t="shared" si="3"/>
        <v>3</v>
      </c>
      <c r="J127" s="8">
        <f t="shared" si="4"/>
        <v>3</v>
      </c>
      <c r="L127" s="5">
        <f t="shared" si="5"/>
        <v>2</v>
      </c>
    </row>
    <row r="128" spans="2:12" x14ac:dyDescent="0.3">
      <c r="B128" s="2">
        <v>124</v>
      </c>
      <c r="C128" s="4"/>
      <c r="D128" s="3"/>
      <c r="E128" s="7">
        <f>IF(D128="PERMANENT",'Datas for translation'!$B$3,IF(D128="Fréquent",'Datas for translation'!$B$4,'Datas for translation'!$B$5))</f>
        <v>3</v>
      </c>
      <c r="F128" s="3"/>
      <c r="G128" s="7">
        <f>IF(F128="très élevée",'Datas for translation'!$E$5,IF(F128="Moyen",'Datas for translation'!$E$4,'Datas for translation'!$E$3))</f>
        <v>3</v>
      </c>
      <c r="H128" s="11"/>
      <c r="I128" s="6">
        <f t="shared" si="3"/>
        <v>3</v>
      </c>
      <c r="J128" s="8">
        <f t="shared" si="4"/>
        <v>3</v>
      </c>
      <c r="L128" s="5">
        <f t="shared" si="5"/>
        <v>2</v>
      </c>
    </row>
    <row r="129" spans="2:12" x14ac:dyDescent="0.3">
      <c r="B129" s="2">
        <v>125</v>
      </c>
      <c r="C129" s="4"/>
      <c r="D129" s="3"/>
      <c r="E129" s="7">
        <f>IF(D129="PERMANENT",'Datas for translation'!$B$3,IF(D129="Fréquent",'Datas for translation'!$B$4,'Datas for translation'!$B$5))</f>
        <v>3</v>
      </c>
      <c r="F129" s="3"/>
      <c r="G129" s="7">
        <f>IF(F129="très élevée",'Datas for translation'!$E$5,IF(F129="Moyen",'Datas for translation'!$E$4,'Datas for translation'!$E$3))</f>
        <v>3</v>
      </c>
      <c r="H129" s="11"/>
      <c r="I129" s="6">
        <f t="shared" si="3"/>
        <v>3</v>
      </c>
      <c r="J129" s="8">
        <f t="shared" si="4"/>
        <v>3</v>
      </c>
      <c r="L129" s="5">
        <f t="shared" si="5"/>
        <v>2</v>
      </c>
    </row>
    <row r="130" spans="2:12" x14ac:dyDescent="0.3">
      <c r="B130" s="2">
        <v>126</v>
      </c>
      <c r="C130" s="4"/>
      <c r="D130" s="3"/>
      <c r="E130" s="7">
        <f>IF(D130="PERMANENT",'Datas for translation'!$B$3,IF(D130="Fréquent",'Datas for translation'!$B$4,'Datas for translation'!$B$5))</f>
        <v>3</v>
      </c>
      <c r="F130" s="3"/>
      <c r="G130" s="7">
        <f>IF(F130="très élevée",'Datas for translation'!$E$5,IF(F130="Moyen",'Datas for translation'!$E$4,'Datas for translation'!$E$3))</f>
        <v>3</v>
      </c>
      <c r="H130" s="11"/>
      <c r="I130" s="6">
        <f t="shared" si="3"/>
        <v>3</v>
      </c>
      <c r="J130" s="8">
        <f t="shared" si="4"/>
        <v>3</v>
      </c>
      <c r="L130" s="5">
        <f t="shared" si="5"/>
        <v>2</v>
      </c>
    </row>
    <row r="131" spans="2:12" x14ac:dyDescent="0.3">
      <c r="B131" s="2">
        <v>127</v>
      </c>
      <c r="C131" s="4"/>
      <c r="D131" s="3"/>
      <c r="E131" s="7">
        <f>IF(D131="PERMANENT",'Datas for translation'!$B$3,IF(D131="Fréquent",'Datas for translation'!$B$4,'Datas for translation'!$B$5))</f>
        <v>3</v>
      </c>
      <c r="F131" s="3"/>
      <c r="G131" s="7">
        <f>IF(F131="très élevée",'Datas for translation'!$E$5,IF(F131="Moyen",'Datas for translation'!$E$4,'Datas for translation'!$E$3))</f>
        <v>3</v>
      </c>
      <c r="H131" s="11"/>
      <c r="I131" s="6">
        <f t="shared" si="3"/>
        <v>3</v>
      </c>
      <c r="J131" s="8">
        <f t="shared" si="4"/>
        <v>3</v>
      </c>
      <c r="L131" s="5">
        <f t="shared" si="5"/>
        <v>2</v>
      </c>
    </row>
    <row r="132" spans="2:12" x14ac:dyDescent="0.3">
      <c r="B132" s="2">
        <v>128</v>
      </c>
      <c r="C132" s="4"/>
      <c r="D132" s="3"/>
      <c r="E132" s="7">
        <f>IF(D132="PERMANENT",'Datas for translation'!$B$3,IF(D132="Fréquent",'Datas for translation'!$B$4,'Datas for translation'!$B$5))</f>
        <v>3</v>
      </c>
      <c r="F132" s="3"/>
      <c r="G132" s="7">
        <f>IF(F132="très élevée",'Datas for translation'!$E$5,IF(F132="Moyen",'Datas for translation'!$E$4,'Datas for translation'!$E$3))</f>
        <v>3</v>
      </c>
      <c r="H132" s="11"/>
      <c r="I132" s="6">
        <f t="shared" si="3"/>
        <v>3</v>
      </c>
      <c r="J132" s="8">
        <f t="shared" si="4"/>
        <v>3</v>
      </c>
      <c r="L132" s="5">
        <f t="shared" si="5"/>
        <v>2</v>
      </c>
    </row>
    <row r="133" spans="2:12" x14ac:dyDescent="0.3">
      <c r="B133" s="2">
        <v>129</v>
      </c>
      <c r="C133" s="4"/>
      <c r="D133" s="3"/>
      <c r="E133" s="7">
        <f>IF(D133="PERMANENT",'Datas for translation'!$B$3,IF(D133="Fréquent",'Datas for translation'!$B$4,'Datas for translation'!$B$5))</f>
        <v>3</v>
      </c>
      <c r="F133" s="3"/>
      <c r="G133" s="7">
        <f>IF(F133="très élevée",'Datas for translation'!$E$5,IF(F133="Moyen",'Datas for translation'!$E$4,'Datas for translation'!$E$3))</f>
        <v>3</v>
      </c>
      <c r="H133" s="11"/>
      <c r="I133" s="6">
        <f t="shared" si="3"/>
        <v>3</v>
      </c>
      <c r="J133" s="8">
        <f t="shared" si="4"/>
        <v>3</v>
      </c>
      <c r="L133" s="5">
        <f t="shared" si="5"/>
        <v>2</v>
      </c>
    </row>
    <row r="134" spans="2:12" x14ac:dyDescent="0.3">
      <c r="B134" s="2">
        <v>130</v>
      </c>
      <c r="C134" s="4"/>
      <c r="D134" s="3"/>
      <c r="E134" s="7">
        <f>IF(D134="PERMANENT",'Datas for translation'!$B$3,IF(D134="Fréquent",'Datas for translation'!$B$4,'Datas for translation'!$B$5))</f>
        <v>3</v>
      </c>
      <c r="F134" s="3"/>
      <c r="G134" s="7">
        <f>IF(F134="très élevée",'Datas for translation'!$E$5,IF(F134="Moyen",'Datas for translation'!$E$4,'Datas for translation'!$E$3))</f>
        <v>3</v>
      </c>
      <c r="H134" s="11"/>
      <c r="I134" s="6">
        <f t="shared" ref="I134:I154" si="6">IF(D134="-","-",J134)</f>
        <v>3</v>
      </c>
      <c r="J134" s="8">
        <f t="shared" ref="J134:J154" si="7">IF(AND(L134=2,(AND(E134=3,OR(G134=3,G134=2)))),3,L134)</f>
        <v>3</v>
      </c>
      <c r="L134" s="5">
        <f t="shared" ref="L134:L154" si="8">IF(OR(E134=1,AND(E134=2,G134=1)),1,2)</f>
        <v>2</v>
      </c>
    </row>
    <row r="135" spans="2:12" x14ac:dyDescent="0.3">
      <c r="B135" s="2">
        <v>131</v>
      </c>
      <c r="C135" s="4"/>
      <c r="D135" s="3"/>
      <c r="E135" s="7">
        <f>IF(D135="PERMANENT",'Datas for translation'!$B$3,IF(D135="Fréquent",'Datas for translation'!$B$4,'Datas for translation'!$B$5))</f>
        <v>3</v>
      </c>
      <c r="F135" s="3"/>
      <c r="G135" s="7">
        <f>IF(F135="très élevée",'Datas for translation'!$E$5,IF(F135="Moyen",'Datas for translation'!$E$4,'Datas for translation'!$E$3))</f>
        <v>3</v>
      </c>
      <c r="H135" s="11"/>
      <c r="I135" s="6">
        <f t="shared" si="6"/>
        <v>3</v>
      </c>
      <c r="J135" s="8">
        <f t="shared" si="7"/>
        <v>3</v>
      </c>
      <c r="L135" s="5">
        <f t="shared" si="8"/>
        <v>2</v>
      </c>
    </row>
    <row r="136" spans="2:12" x14ac:dyDescent="0.3">
      <c r="B136" s="2">
        <v>132</v>
      </c>
      <c r="C136" s="4"/>
      <c r="D136" s="3"/>
      <c r="E136" s="7">
        <f>IF(D136="PERMANENT",'Datas for translation'!$B$3,IF(D136="Fréquent",'Datas for translation'!$B$4,'Datas for translation'!$B$5))</f>
        <v>3</v>
      </c>
      <c r="F136" s="3"/>
      <c r="G136" s="7">
        <f>IF(F136="très élevée",'Datas for translation'!$E$5,IF(F136="Moyen",'Datas for translation'!$E$4,'Datas for translation'!$E$3))</f>
        <v>3</v>
      </c>
      <c r="H136" s="11"/>
      <c r="I136" s="6">
        <f t="shared" si="6"/>
        <v>3</v>
      </c>
      <c r="J136" s="8">
        <f t="shared" si="7"/>
        <v>3</v>
      </c>
      <c r="L136" s="5">
        <f t="shared" si="8"/>
        <v>2</v>
      </c>
    </row>
    <row r="137" spans="2:12" x14ac:dyDescent="0.3">
      <c r="B137" s="2">
        <v>133</v>
      </c>
      <c r="C137" s="4"/>
      <c r="D137" s="3"/>
      <c r="E137" s="7">
        <f>IF(D137="PERMANENT",'Datas for translation'!$B$3,IF(D137="Fréquent",'Datas for translation'!$B$4,'Datas for translation'!$B$5))</f>
        <v>3</v>
      </c>
      <c r="F137" s="3"/>
      <c r="G137" s="7">
        <f>IF(F137="très élevée",'Datas for translation'!$E$5,IF(F137="Moyen",'Datas for translation'!$E$4,'Datas for translation'!$E$3))</f>
        <v>3</v>
      </c>
      <c r="H137" s="11"/>
      <c r="I137" s="6">
        <f t="shared" si="6"/>
        <v>3</v>
      </c>
      <c r="J137" s="8">
        <f t="shared" si="7"/>
        <v>3</v>
      </c>
      <c r="L137" s="5">
        <f t="shared" si="8"/>
        <v>2</v>
      </c>
    </row>
    <row r="138" spans="2:12" x14ac:dyDescent="0.3">
      <c r="B138" s="2">
        <v>134</v>
      </c>
      <c r="C138" s="4"/>
      <c r="D138" s="3"/>
      <c r="E138" s="7">
        <f>IF(D138="PERMANENT",'Datas for translation'!$B$3,IF(D138="Fréquent",'Datas for translation'!$B$4,'Datas for translation'!$B$5))</f>
        <v>3</v>
      </c>
      <c r="F138" s="3"/>
      <c r="G138" s="7">
        <f>IF(F138="très élevée",'Datas for translation'!$E$5,IF(F138="Moyen",'Datas for translation'!$E$4,'Datas for translation'!$E$3))</f>
        <v>3</v>
      </c>
      <c r="H138" s="11"/>
      <c r="I138" s="6">
        <f t="shared" si="6"/>
        <v>3</v>
      </c>
      <c r="J138" s="8">
        <f t="shared" si="7"/>
        <v>3</v>
      </c>
      <c r="L138" s="5">
        <f t="shared" si="8"/>
        <v>2</v>
      </c>
    </row>
    <row r="139" spans="2:12" x14ac:dyDescent="0.3">
      <c r="B139" s="2">
        <v>135</v>
      </c>
      <c r="C139" s="4"/>
      <c r="D139" s="3"/>
      <c r="E139" s="7">
        <f>IF(D139="PERMANENT",'Datas for translation'!$B$3,IF(D139="Fréquent",'Datas for translation'!$B$4,'Datas for translation'!$B$5))</f>
        <v>3</v>
      </c>
      <c r="F139" s="3"/>
      <c r="G139" s="7">
        <f>IF(F139="très élevée",'Datas for translation'!$E$5,IF(F139="Moyen",'Datas for translation'!$E$4,'Datas for translation'!$E$3))</f>
        <v>3</v>
      </c>
      <c r="H139" s="11"/>
      <c r="I139" s="6">
        <f t="shared" si="6"/>
        <v>3</v>
      </c>
      <c r="J139" s="8">
        <f t="shared" si="7"/>
        <v>3</v>
      </c>
      <c r="L139" s="5">
        <f t="shared" si="8"/>
        <v>2</v>
      </c>
    </row>
    <row r="140" spans="2:12" x14ac:dyDescent="0.3">
      <c r="B140" s="2">
        <v>136</v>
      </c>
      <c r="C140" s="4"/>
      <c r="D140" s="3"/>
      <c r="E140" s="7">
        <f>IF(D140="PERMANENT",'Datas for translation'!$B$3,IF(D140="Fréquent",'Datas for translation'!$B$4,'Datas for translation'!$B$5))</f>
        <v>3</v>
      </c>
      <c r="F140" s="3"/>
      <c r="G140" s="7">
        <f>IF(F140="très élevée",'Datas for translation'!$E$5,IF(F140="Moyen",'Datas for translation'!$E$4,'Datas for translation'!$E$3))</f>
        <v>3</v>
      </c>
      <c r="H140" s="11"/>
      <c r="I140" s="6">
        <f t="shared" si="6"/>
        <v>3</v>
      </c>
      <c r="J140" s="8">
        <f t="shared" si="7"/>
        <v>3</v>
      </c>
      <c r="L140" s="5">
        <f t="shared" si="8"/>
        <v>2</v>
      </c>
    </row>
    <row r="141" spans="2:12" x14ac:dyDescent="0.3">
      <c r="B141" s="2">
        <v>137</v>
      </c>
      <c r="C141" s="4"/>
      <c r="D141" s="3"/>
      <c r="E141" s="7">
        <f>IF(D141="PERMANENT",'Datas for translation'!$B$3,IF(D141="Fréquent",'Datas for translation'!$B$4,'Datas for translation'!$B$5))</f>
        <v>3</v>
      </c>
      <c r="F141" s="3"/>
      <c r="G141" s="7">
        <f>IF(F141="très élevée",'Datas for translation'!$E$5,IF(F141="Moyen",'Datas for translation'!$E$4,'Datas for translation'!$E$3))</f>
        <v>3</v>
      </c>
      <c r="H141" s="11"/>
      <c r="I141" s="6">
        <f t="shared" si="6"/>
        <v>3</v>
      </c>
      <c r="J141" s="8">
        <f t="shared" si="7"/>
        <v>3</v>
      </c>
      <c r="L141" s="5">
        <f t="shared" si="8"/>
        <v>2</v>
      </c>
    </row>
    <row r="142" spans="2:12" x14ac:dyDescent="0.3">
      <c r="B142" s="2">
        <v>138</v>
      </c>
      <c r="C142" s="4"/>
      <c r="D142" s="3"/>
      <c r="E142" s="7">
        <f>IF(D142="PERMANENT",'Datas for translation'!$B$3,IF(D142="Fréquent",'Datas for translation'!$B$4,'Datas for translation'!$B$5))</f>
        <v>3</v>
      </c>
      <c r="F142" s="3"/>
      <c r="G142" s="7">
        <f>IF(F142="très élevée",'Datas for translation'!$E$5,IF(F142="Moyen",'Datas for translation'!$E$4,'Datas for translation'!$E$3))</f>
        <v>3</v>
      </c>
      <c r="H142" s="11"/>
      <c r="I142" s="6">
        <f t="shared" si="6"/>
        <v>3</v>
      </c>
      <c r="J142" s="8">
        <f t="shared" si="7"/>
        <v>3</v>
      </c>
      <c r="L142" s="5">
        <f t="shared" si="8"/>
        <v>2</v>
      </c>
    </row>
    <row r="143" spans="2:12" x14ac:dyDescent="0.3">
      <c r="B143" s="2">
        <v>139</v>
      </c>
      <c r="C143" s="4"/>
      <c r="D143" s="3"/>
      <c r="E143" s="7">
        <f>IF(D143="PERMANENT",'Datas for translation'!$B$3,IF(D143="Fréquent",'Datas for translation'!$B$4,'Datas for translation'!$B$5))</f>
        <v>3</v>
      </c>
      <c r="F143" s="3"/>
      <c r="G143" s="7">
        <f>IF(F143="très élevée",'Datas for translation'!$E$5,IF(F143="Moyen",'Datas for translation'!$E$4,'Datas for translation'!$E$3))</f>
        <v>3</v>
      </c>
      <c r="H143" s="11"/>
      <c r="I143" s="6">
        <f t="shared" si="6"/>
        <v>3</v>
      </c>
      <c r="J143" s="8">
        <f t="shared" si="7"/>
        <v>3</v>
      </c>
      <c r="L143" s="5">
        <f t="shared" si="8"/>
        <v>2</v>
      </c>
    </row>
    <row r="144" spans="2:12" x14ac:dyDescent="0.3">
      <c r="B144" s="2">
        <v>140</v>
      </c>
      <c r="C144" s="4"/>
      <c r="D144" s="3"/>
      <c r="E144" s="7">
        <f>IF(D144="PERMANENT",'Datas for translation'!$B$3,IF(D144="Fréquent",'Datas for translation'!$B$4,'Datas for translation'!$B$5))</f>
        <v>3</v>
      </c>
      <c r="F144" s="3"/>
      <c r="G144" s="7">
        <f>IF(F144="très élevée",'Datas for translation'!$E$5,IF(F144="Moyen",'Datas for translation'!$E$4,'Datas for translation'!$E$3))</f>
        <v>3</v>
      </c>
      <c r="H144" s="11"/>
      <c r="I144" s="6">
        <f t="shared" si="6"/>
        <v>3</v>
      </c>
      <c r="J144" s="8">
        <f t="shared" si="7"/>
        <v>3</v>
      </c>
      <c r="L144" s="5">
        <f t="shared" si="8"/>
        <v>2</v>
      </c>
    </row>
    <row r="145" spans="2:12" x14ac:dyDescent="0.3">
      <c r="B145" s="2">
        <v>141</v>
      </c>
      <c r="C145" s="4"/>
      <c r="D145" s="3"/>
      <c r="E145" s="7">
        <f>IF(D145="PERMANENT",'Datas for translation'!$B$3,IF(D145="Fréquent",'Datas for translation'!$B$4,'Datas for translation'!$B$5))</f>
        <v>3</v>
      </c>
      <c r="F145" s="3"/>
      <c r="G145" s="7">
        <f>IF(F145="très élevée",'Datas for translation'!$E$5,IF(F145="Moyen",'Datas for translation'!$E$4,'Datas for translation'!$E$3))</f>
        <v>3</v>
      </c>
      <c r="H145" s="11"/>
      <c r="I145" s="6">
        <f t="shared" si="6"/>
        <v>3</v>
      </c>
      <c r="J145" s="8">
        <f t="shared" si="7"/>
        <v>3</v>
      </c>
      <c r="L145" s="5">
        <f t="shared" si="8"/>
        <v>2</v>
      </c>
    </row>
    <row r="146" spans="2:12" x14ac:dyDescent="0.3">
      <c r="B146" s="2">
        <v>142</v>
      </c>
      <c r="C146" s="4"/>
      <c r="D146" s="3"/>
      <c r="E146" s="7">
        <f>IF(D146="PERMANENT",'Datas for translation'!$B$3,IF(D146="Fréquent",'Datas for translation'!$B$4,'Datas for translation'!$B$5))</f>
        <v>3</v>
      </c>
      <c r="F146" s="3"/>
      <c r="G146" s="7">
        <f>IF(F146="très élevée",'Datas for translation'!$E$5,IF(F146="Moyen",'Datas for translation'!$E$4,'Datas for translation'!$E$3))</f>
        <v>3</v>
      </c>
      <c r="H146" s="11"/>
      <c r="I146" s="6">
        <f t="shared" si="6"/>
        <v>3</v>
      </c>
      <c r="J146" s="8">
        <f t="shared" si="7"/>
        <v>3</v>
      </c>
      <c r="L146" s="5">
        <f t="shared" si="8"/>
        <v>2</v>
      </c>
    </row>
    <row r="147" spans="2:12" x14ac:dyDescent="0.3">
      <c r="B147" s="2">
        <v>143</v>
      </c>
      <c r="C147" s="4"/>
      <c r="D147" s="3"/>
      <c r="E147" s="7">
        <f>IF(D147="PERMANENT",'Datas for translation'!$B$3,IF(D147="Fréquent",'Datas for translation'!$B$4,'Datas for translation'!$B$5))</f>
        <v>3</v>
      </c>
      <c r="F147" s="3"/>
      <c r="G147" s="7">
        <f>IF(F147="très élevée",'Datas for translation'!$E$5,IF(F147="Moyen",'Datas for translation'!$E$4,'Datas for translation'!$E$3))</f>
        <v>3</v>
      </c>
      <c r="H147" s="11"/>
      <c r="I147" s="6">
        <f t="shared" si="6"/>
        <v>3</v>
      </c>
      <c r="J147" s="8">
        <f t="shared" si="7"/>
        <v>3</v>
      </c>
      <c r="L147" s="5">
        <f t="shared" si="8"/>
        <v>2</v>
      </c>
    </row>
    <row r="148" spans="2:12" x14ac:dyDescent="0.3">
      <c r="B148" s="2">
        <v>144</v>
      </c>
      <c r="C148" s="4"/>
      <c r="D148" s="3"/>
      <c r="E148" s="7">
        <f>IF(D148="PERMANENT",'Datas for translation'!$B$3,IF(D148="Fréquent",'Datas for translation'!$B$4,'Datas for translation'!$B$5))</f>
        <v>3</v>
      </c>
      <c r="F148" s="3"/>
      <c r="G148" s="7">
        <f>IF(F148="très élevée",'Datas for translation'!$E$5,IF(F148="Moyen",'Datas for translation'!$E$4,'Datas for translation'!$E$3))</f>
        <v>3</v>
      </c>
      <c r="H148" s="11"/>
      <c r="I148" s="6">
        <f t="shared" si="6"/>
        <v>3</v>
      </c>
      <c r="J148" s="8">
        <f t="shared" si="7"/>
        <v>3</v>
      </c>
      <c r="L148" s="5">
        <f t="shared" si="8"/>
        <v>2</v>
      </c>
    </row>
    <row r="149" spans="2:12" x14ac:dyDescent="0.3">
      <c r="B149" s="2">
        <v>145</v>
      </c>
      <c r="C149" s="4"/>
      <c r="D149" s="3"/>
      <c r="E149" s="7">
        <f>IF(D149="PERMANENT",'Datas for translation'!$B$3,IF(D149="Fréquent",'Datas for translation'!$B$4,'Datas for translation'!$B$5))</f>
        <v>3</v>
      </c>
      <c r="F149" s="3"/>
      <c r="G149" s="7">
        <f>IF(F149="très élevée",'Datas for translation'!$E$5,IF(F149="Moyen",'Datas for translation'!$E$4,'Datas for translation'!$E$3))</f>
        <v>3</v>
      </c>
      <c r="H149" s="11"/>
      <c r="I149" s="6">
        <f t="shared" si="6"/>
        <v>3</v>
      </c>
      <c r="J149" s="8">
        <f t="shared" si="7"/>
        <v>3</v>
      </c>
      <c r="L149" s="5">
        <f t="shared" si="8"/>
        <v>2</v>
      </c>
    </row>
    <row r="150" spans="2:12" x14ac:dyDescent="0.3">
      <c r="B150" s="2">
        <v>146</v>
      </c>
      <c r="C150" s="4"/>
      <c r="D150" s="3"/>
      <c r="E150" s="7">
        <f>IF(D150="PERMANENT",'Datas for translation'!$B$3,IF(D150="Fréquent",'Datas for translation'!$B$4,'Datas for translation'!$B$5))</f>
        <v>3</v>
      </c>
      <c r="F150" s="3"/>
      <c r="G150" s="7">
        <f>IF(F150="très élevée",'Datas for translation'!$E$5,IF(F150="Moyen",'Datas for translation'!$E$4,'Datas for translation'!$E$3))</f>
        <v>3</v>
      </c>
      <c r="H150" s="11"/>
      <c r="I150" s="6">
        <f t="shared" si="6"/>
        <v>3</v>
      </c>
      <c r="J150" s="8">
        <f t="shared" si="7"/>
        <v>3</v>
      </c>
      <c r="L150" s="5">
        <f t="shared" si="8"/>
        <v>2</v>
      </c>
    </row>
    <row r="151" spans="2:12" x14ac:dyDescent="0.3">
      <c r="B151" s="2">
        <v>147</v>
      </c>
      <c r="C151" s="4"/>
      <c r="D151" s="3"/>
      <c r="E151" s="7">
        <f>IF(D151="PERMANENT",'Datas for translation'!$B$3,IF(D151="Fréquent",'Datas for translation'!$B$4,'Datas for translation'!$B$5))</f>
        <v>3</v>
      </c>
      <c r="F151" s="3"/>
      <c r="G151" s="7">
        <f>IF(F151="très élevée",'Datas for translation'!$E$5,IF(F151="Moyen",'Datas for translation'!$E$4,'Datas for translation'!$E$3))</f>
        <v>3</v>
      </c>
      <c r="H151" s="11"/>
      <c r="I151" s="6">
        <f t="shared" si="6"/>
        <v>3</v>
      </c>
      <c r="J151" s="8">
        <f t="shared" si="7"/>
        <v>3</v>
      </c>
      <c r="L151" s="5">
        <f t="shared" si="8"/>
        <v>2</v>
      </c>
    </row>
    <row r="152" spans="2:12" x14ac:dyDescent="0.3">
      <c r="B152" s="2">
        <v>148</v>
      </c>
      <c r="C152" s="4"/>
      <c r="D152" s="3"/>
      <c r="E152" s="7">
        <f>IF(D152="PERMANENT",'Datas for translation'!$B$3,IF(D152="Fréquent",'Datas for translation'!$B$4,'Datas for translation'!$B$5))</f>
        <v>3</v>
      </c>
      <c r="F152" s="3"/>
      <c r="G152" s="7">
        <f>IF(F152="très élevée",'Datas for translation'!$E$5,IF(F152="Moyen",'Datas for translation'!$E$4,'Datas for translation'!$E$3))</f>
        <v>3</v>
      </c>
      <c r="H152" s="11"/>
      <c r="I152" s="6">
        <f t="shared" si="6"/>
        <v>3</v>
      </c>
      <c r="J152" s="8">
        <f t="shared" si="7"/>
        <v>3</v>
      </c>
      <c r="L152" s="5">
        <f t="shared" si="8"/>
        <v>2</v>
      </c>
    </row>
    <row r="153" spans="2:12" x14ac:dyDescent="0.3">
      <c r="B153" s="2">
        <v>149</v>
      </c>
      <c r="C153" s="4"/>
      <c r="D153" s="3"/>
      <c r="E153" s="7">
        <f>IF(D153="PERMANENT",'Datas for translation'!$B$3,IF(D153="Fréquent",'Datas for translation'!$B$4,'Datas for translation'!$B$5))</f>
        <v>3</v>
      </c>
      <c r="F153" s="3"/>
      <c r="G153" s="7">
        <f>IF(F153="très élevée",'Datas for translation'!$E$5,IF(F153="Moyen",'Datas for translation'!$E$4,'Datas for translation'!$E$3))</f>
        <v>3</v>
      </c>
      <c r="H153" s="11"/>
      <c r="I153" s="6">
        <f t="shared" si="6"/>
        <v>3</v>
      </c>
      <c r="J153" s="8">
        <f t="shared" si="7"/>
        <v>3</v>
      </c>
      <c r="L153" s="5">
        <f t="shared" si="8"/>
        <v>2</v>
      </c>
    </row>
    <row r="154" spans="2:12" x14ac:dyDescent="0.3">
      <c r="B154" s="2">
        <v>150</v>
      </c>
      <c r="C154" s="4"/>
      <c r="D154" s="3"/>
      <c r="E154" s="7">
        <f>IF(D154="PERMANENT",'Datas for translation'!$B$3,IF(D154="Fréquent",'Datas for translation'!$B$4,'Datas for translation'!$B$5))</f>
        <v>3</v>
      </c>
      <c r="F154" s="3"/>
      <c r="G154" s="7">
        <f>IF(F154="très élevée",'Datas for translation'!$E$5,IF(F154="Moyen",'Datas for translation'!$E$4,'Datas for translation'!$E$3))</f>
        <v>3</v>
      </c>
      <c r="H154" s="11"/>
      <c r="I154" s="6">
        <f t="shared" si="6"/>
        <v>3</v>
      </c>
      <c r="J154" s="8">
        <f t="shared" si="7"/>
        <v>3</v>
      </c>
      <c r="L154" s="5">
        <f t="shared" si="8"/>
        <v>2</v>
      </c>
    </row>
  </sheetData>
  <mergeCells count="3">
    <mergeCell ref="D4:E4"/>
    <mergeCell ref="F4:G4"/>
    <mergeCell ref="B2:I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'Datas for translation'!$C$3:$C$5</xm:f>
          </x14:formula1>
          <xm:sqref>D5:D154</xm:sqref>
        </x14:dataValidation>
        <x14:dataValidation type="list" allowBlank="1" showInputMessage="1" showErrorMessage="1" xr:uid="{00000000-0002-0000-0000-000001000000}">
          <x14:formula1>
            <xm:f>'Datas for translation'!$F$3:$F$5</xm:f>
          </x14:formula1>
          <xm:sqref>F5:F154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5"/>
  <sheetViews>
    <sheetView workbookViewId="0">
      <selection activeCell="B8" sqref="B8"/>
    </sheetView>
  </sheetViews>
  <sheetFormatPr defaultColWidth="11" defaultRowHeight="15.6" x14ac:dyDescent="0.3"/>
  <cols>
    <col min="2" max="2" width="1.8984375" bestFit="1" customWidth="1"/>
    <col min="5" max="5" width="1.8984375" bestFit="1" customWidth="1"/>
  </cols>
  <sheetData>
    <row r="3" spans="2:6" x14ac:dyDescent="0.3">
      <c r="B3" s="1">
        <v>1</v>
      </c>
      <c r="C3" s="1" t="s">
        <v>33</v>
      </c>
      <c r="D3" s="1"/>
      <c r="E3" s="1">
        <v>3</v>
      </c>
      <c r="F3" s="1" t="s">
        <v>34</v>
      </c>
    </row>
    <row r="4" spans="2:6" x14ac:dyDescent="0.3">
      <c r="B4" s="1">
        <v>2</v>
      </c>
      <c r="C4" s="1" t="s">
        <v>35</v>
      </c>
      <c r="D4" s="1"/>
      <c r="E4" s="1">
        <v>2</v>
      </c>
      <c r="F4" s="1" t="s">
        <v>36</v>
      </c>
    </row>
    <row r="5" spans="2:6" x14ac:dyDescent="0.3">
      <c r="B5" s="1">
        <v>3</v>
      </c>
      <c r="C5" s="1" t="s">
        <v>37</v>
      </c>
      <c r="D5" s="1"/>
      <c r="E5" s="1">
        <v>1</v>
      </c>
      <c r="F5" s="1" t="s">
        <v>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4"/>
  <sheetViews>
    <sheetView showGridLines="0" tabSelected="1" zoomScaleNormal="100" workbookViewId="0">
      <selection activeCell="C2" sqref="C2:G2"/>
    </sheetView>
  </sheetViews>
  <sheetFormatPr defaultColWidth="11" defaultRowHeight="15.6" x14ac:dyDescent="0.3"/>
  <cols>
    <col min="1" max="1" width="3.8984375" style="1" customWidth="1"/>
    <col min="2" max="2" width="9.69921875" style="1" customWidth="1"/>
    <col min="3" max="3" width="53" style="1" customWidth="1"/>
    <col min="4" max="4" width="47.69921875" style="1" customWidth="1"/>
    <col min="5" max="5" width="14.3984375" style="1" customWidth="1"/>
    <col min="6" max="6" width="13.69921875" style="1" customWidth="1"/>
    <col min="7" max="7" width="9.8984375" style="1" customWidth="1"/>
    <col min="8" max="8" width="8" style="1" customWidth="1"/>
    <col min="9" max="16384" width="11" style="1"/>
  </cols>
  <sheetData>
    <row r="1" spans="2:12" ht="16.2" thickBot="1" x14ac:dyDescent="0.35"/>
    <row r="2" spans="2:12" ht="16.2" thickBot="1" x14ac:dyDescent="0.35">
      <c r="C2" s="32" t="s">
        <v>10</v>
      </c>
      <c r="D2" s="33"/>
      <c r="E2" s="33"/>
      <c r="F2" s="33"/>
      <c r="G2" s="34"/>
      <c r="H2" s="5"/>
      <c r="I2" s="5"/>
      <c r="L2" s="5"/>
    </row>
    <row r="3" spans="2:12" ht="18" x14ac:dyDescent="0.3">
      <c r="B3" s="13"/>
      <c r="C3" s="13"/>
      <c r="D3" s="13"/>
      <c r="E3" s="13"/>
      <c r="F3" s="13"/>
      <c r="G3" s="13"/>
      <c r="H3" s="13"/>
    </row>
    <row r="4" spans="2:12" ht="53.25" customHeight="1" x14ac:dyDescent="0.3">
      <c r="B4" s="12" t="s">
        <v>1</v>
      </c>
      <c r="C4" s="12" t="s">
        <v>2</v>
      </c>
      <c r="D4" s="16" t="s">
        <v>11</v>
      </c>
      <c r="E4" s="16" t="s">
        <v>12</v>
      </c>
      <c r="F4" s="16" t="s">
        <v>13</v>
      </c>
      <c r="G4" s="16" t="s">
        <v>14</v>
      </c>
      <c r="H4" s="16" t="s">
        <v>15</v>
      </c>
    </row>
    <row r="5" spans="2:12" x14ac:dyDescent="0.3">
      <c r="B5" s="2">
        <v>1</v>
      </c>
      <c r="C5" s="4" t="e">
        <f>IF(ISBLANK('조치 계획 우선순위'!C5),"-",'[1]Action plans priorization'!C5)</f>
        <v>#REF!</v>
      </c>
      <c r="D5" s="4" t="s">
        <v>16</v>
      </c>
      <c r="E5" s="3"/>
      <c r="F5" s="3"/>
      <c r="G5" s="3"/>
      <c r="H5" s="3" t="s">
        <v>17</v>
      </c>
    </row>
    <row r="6" spans="2:12" x14ac:dyDescent="0.3">
      <c r="B6" s="2">
        <v>2</v>
      </c>
      <c r="C6" s="4" t="str">
        <f>IF(ISBLANK('조치 계획 우선순위'!C6),"-",'[1]Action plans priorization'!C6)</f>
        <v>-</v>
      </c>
      <c r="D6" s="4"/>
      <c r="E6" s="3"/>
      <c r="F6" s="3"/>
      <c r="G6" s="3"/>
      <c r="H6" s="3"/>
    </row>
    <row r="7" spans="2:12" x14ac:dyDescent="0.3">
      <c r="B7" s="2">
        <v>3</v>
      </c>
      <c r="C7" s="4" t="str">
        <f>IF(ISBLANK('조치 계획 우선순위'!C7),"-",'[1]Action plans priorization'!C7)</f>
        <v>-</v>
      </c>
      <c r="D7" s="4"/>
      <c r="E7" s="3"/>
      <c r="F7" s="3"/>
      <c r="G7" s="3"/>
      <c r="H7" s="3"/>
    </row>
    <row r="8" spans="2:12" x14ac:dyDescent="0.3">
      <c r="B8" s="2">
        <v>4</v>
      </c>
      <c r="C8" s="4" t="str">
        <f>IF(ISBLANK('조치 계획 우선순위'!C8),"-",'[1]Action plans priorization'!C8)</f>
        <v>-</v>
      </c>
      <c r="D8" s="4"/>
      <c r="E8" s="3"/>
      <c r="F8" s="3"/>
      <c r="G8" s="3"/>
      <c r="H8" s="3"/>
    </row>
    <row r="9" spans="2:12" x14ac:dyDescent="0.3">
      <c r="B9" s="2">
        <v>5</v>
      </c>
      <c r="C9" s="4" t="str">
        <f>IF(ISBLANK('조치 계획 우선순위'!C9),"-",'[1]Action plans priorization'!C9)</f>
        <v>-</v>
      </c>
      <c r="D9" s="4"/>
      <c r="E9" s="3"/>
      <c r="F9" s="3"/>
      <c r="G9" s="3"/>
      <c r="H9" s="3"/>
    </row>
    <row r="10" spans="2:12" x14ac:dyDescent="0.3">
      <c r="B10" s="2">
        <v>6</v>
      </c>
      <c r="C10" s="4" t="str">
        <f>IF(ISBLANK('조치 계획 우선순위'!C10),"-",'[1]Action plans priorization'!C10)</f>
        <v>-</v>
      </c>
      <c r="D10" s="4"/>
      <c r="E10" s="3"/>
      <c r="F10" s="3"/>
      <c r="G10" s="3"/>
      <c r="H10" s="3"/>
    </row>
    <row r="11" spans="2:12" x14ac:dyDescent="0.3">
      <c r="B11" s="2">
        <v>7</v>
      </c>
      <c r="C11" s="4" t="str">
        <f>IF(ISBLANK('조치 계획 우선순위'!C11),"-",'[1]Action plans priorization'!C11)</f>
        <v>-</v>
      </c>
      <c r="D11" s="4"/>
      <c r="E11" s="3"/>
      <c r="F11" s="3"/>
      <c r="G11" s="3"/>
      <c r="H11" s="3"/>
    </row>
    <row r="12" spans="2:12" x14ac:dyDescent="0.3">
      <c r="B12" s="2">
        <v>8</v>
      </c>
      <c r="C12" s="4" t="str">
        <f>IF(ISBLANK('조치 계획 우선순위'!C12),"-",'[1]Action plans priorization'!C12)</f>
        <v>-</v>
      </c>
      <c r="D12" s="4"/>
      <c r="E12" s="3"/>
      <c r="F12" s="3"/>
      <c r="G12" s="3"/>
      <c r="H12" s="3"/>
    </row>
    <row r="13" spans="2:12" x14ac:dyDescent="0.3">
      <c r="B13" s="2">
        <v>9</v>
      </c>
      <c r="C13" s="4" t="str">
        <f>IF(ISBLANK('조치 계획 우선순위'!C13),"-",'[1]Action plans priorization'!C13)</f>
        <v>-</v>
      </c>
      <c r="D13" s="4"/>
      <c r="E13" s="3"/>
      <c r="F13" s="3"/>
      <c r="G13" s="3"/>
      <c r="H13" s="3"/>
    </row>
    <row r="14" spans="2:12" x14ac:dyDescent="0.3">
      <c r="B14" s="2">
        <v>10</v>
      </c>
      <c r="C14" s="4" t="str">
        <f>IF(ISBLANK('조치 계획 우선순위'!C14),"-",'[1]Action plans priorization'!C14)</f>
        <v>-</v>
      </c>
      <c r="D14" s="4"/>
      <c r="E14" s="3"/>
      <c r="F14" s="3"/>
      <c r="G14" s="3"/>
      <c r="H14" s="3"/>
    </row>
    <row r="15" spans="2:12" x14ac:dyDescent="0.3">
      <c r="B15" s="2">
        <v>11</v>
      </c>
      <c r="C15" s="4" t="str">
        <f>IF(ISBLANK('조치 계획 우선순위'!C15),"-",'[1]Action plans priorization'!C15)</f>
        <v>-</v>
      </c>
      <c r="D15" s="4"/>
      <c r="E15" s="3"/>
      <c r="F15" s="3"/>
      <c r="G15" s="3"/>
      <c r="H15" s="3"/>
    </row>
    <row r="16" spans="2:12" x14ac:dyDescent="0.3">
      <c r="B16" s="2">
        <v>12</v>
      </c>
      <c r="C16" s="4" t="str">
        <f>IF(ISBLANK('조치 계획 우선순위'!C16),"-",'[1]Action plans priorization'!C16)</f>
        <v>-</v>
      </c>
      <c r="D16" s="4"/>
      <c r="E16" s="3"/>
      <c r="F16" s="3"/>
      <c r="G16" s="3"/>
      <c r="H16" s="3"/>
    </row>
    <row r="17" spans="2:8" x14ac:dyDescent="0.3">
      <c r="B17" s="2">
        <v>13</v>
      </c>
      <c r="C17" s="4" t="str">
        <f>IF(ISBLANK('조치 계획 우선순위'!C17),"-",'[1]Action plans priorization'!C17)</f>
        <v>-</v>
      </c>
      <c r="D17" s="4"/>
      <c r="E17" s="3"/>
      <c r="F17" s="3"/>
      <c r="G17" s="3"/>
      <c r="H17" s="3"/>
    </row>
    <row r="18" spans="2:8" x14ac:dyDescent="0.3">
      <c r="B18" s="2">
        <v>14</v>
      </c>
      <c r="C18" s="4" t="str">
        <f>IF(ISBLANK('조치 계획 우선순위'!C18),"-",'[1]Action plans priorization'!C18)</f>
        <v>-</v>
      </c>
      <c r="D18" s="4"/>
      <c r="E18" s="3"/>
      <c r="F18" s="3"/>
      <c r="G18" s="3"/>
      <c r="H18" s="3"/>
    </row>
    <row r="19" spans="2:8" x14ac:dyDescent="0.3">
      <c r="B19" s="2">
        <v>15</v>
      </c>
      <c r="C19" s="4" t="str">
        <f>IF(ISBLANK('조치 계획 우선순위'!C19),"-",'[1]Action plans priorization'!C19)</f>
        <v>-</v>
      </c>
      <c r="D19" s="4"/>
      <c r="E19" s="3"/>
      <c r="F19" s="3"/>
      <c r="G19" s="3"/>
      <c r="H19" s="3"/>
    </row>
    <row r="20" spans="2:8" x14ac:dyDescent="0.3">
      <c r="B20" s="2">
        <v>16</v>
      </c>
      <c r="C20" s="4" t="str">
        <f>IF(ISBLANK('조치 계획 우선순위'!C20),"-",'[1]Action plans priorization'!C20)</f>
        <v>-</v>
      </c>
      <c r="D20" s="4"/>
      <c r="E20" s="3"/>
      <c r="F20" s="3"/>
      <c r="G20" s="3"/>
      <c r="H20" s="3"/>
    </row>
    <row r="21" spans="2:8" x14ac:dyDescent="0.3">
      <c r="B21" s="2">
        <v>17</v>
      </c>
      <c r="C21" s="4" t="str">
        <f>IF(ISBLANK('조치 계획 우선순위'!C21),"-",'[1]Action plans priorization'!C21)</f>
        <v>-</v>
      </c>
      <c r="D21" s="4"/>
      <c r="E21" s="3"/>
      <c r="F21" s="3"/>
      <c r="G21" s="3"/>
      <c r="H21" s="3"/>
    </row>
    <row r="22" spans="2:8" x14ac:dyDescent="0.3">
      <c r="B22" s="2">
        <v>18</v>
      </c>
      <c r="C22" s="4" t="str">
        <f>IF(ISBLANK('조치 계획 우선순위'!C22),"-",'[1]Action plans priorization'!C22)</f>
        <v>-</v>
      </c>
      <c r="D22" s="4"/>
      <c r="E22" s="3"/>
      <c r="F22" s="3"/>
      <c r="G22" s="3"/>
      <c r="H22" s="3"/>
    </row>
    <row r="23" spans="2:8" x14ac:dyDescent="0.3">
      <c r="B23" s="2">
        <v>19</v>
      </c>
      <c r="C23" s="4" t="str">
        <f>IF(ISBLANK('조치 계획 우선순위'!C23),"-",'[1]Action plans priorization'!C23)</f>
        <v>-</v>
      </c>
      <c r="D23" s="4"/>
      <c r="E23" s="3"/>
      <c r="F23" s="3"/>
      <c r="G23" s="3"/>
      <c r="H23" s="3"/>
    </row>
    <row r="24" spans="2:8" x14ac:dyDescent="0.3">
      <c r="B24" s="2">
        <v>20</v>
      </c>
      <c r="C24" s="4" t="str">
        <f>IF(ISBLANK('조치 계획 우선순위'!C24),"-",'[1]Action plans priorization'!C24)</f>
        <v>-</v>
      </c>
      <c r="D24" s="4"/>
      <c r="E24" s="3"/>
      <c r="F24" s="3"/>
      <c r="G24" s="3"/>
      <c r="H24" s="3"/>
    </row>
    <row r="25" spans="2:8" x14ac:dyDescent="0.3">
      <c r="B25" s="2">
        <v>21</v>
      </c>
      <c r="C25" s="4" t="str">
        <f>IF(ISBLANK('조치 계획 우선순위'!C25),"-",'[1]Action plans priorization'!C25)</f>
        <v>-</v>
      </c>
      <c r="D25" s="4"/>
      <c r="E25" s="3"/>
      <c r="F25" s="3"/>
      <c r="G25" s="3"/>
      <c r="H25" s="3"/>
    </row>
    <row r="26" spans="2:8" x14ac:dyDescent="0.3">
      <c r="B26" s="2">
        <v>22</v>
      </c>
      <c r="C26" s="4" t="str">
        <f>IF(ISBLANK('조치 계획 우선순위'!C26),"-",'[1]Action plans priorization'!C26)</f>
        <v>-</v>
      </c>
      <c r="D26" s="4"/>
      <c r="E26" s="3"/>
      <c r="F26" s="3"/>
      <c r="G26" s="3"/>
      <c r="H26" s="3"/>
    </row>
    <row r="27" spans="2:8" x14ac:dyDescent="0.3">
      <c r="B27" s="2">
        <v>23</v>
      </c>
      <c r="C27" s="4" t="str">
        <f>IF(ISBLANK('조치 계획 우선순위'!C27),"-",'[1]Action plans priorization'!C27)</f>
        <v>-</v>
      </c>
      <c r="D27" s="4"/>
      <c r="E27" s="3"/>
      <c r="F27" s="3"/>
      <c r="G27" s="3"/>
      <c r="H27" s="3"/>
    </row>
    <row r="28" spans="2:8" x14ac:dyDescent="0.3">
      <c r="B28" s="2">
        <v>24</v>
      </c>
      <c r="C28" s="4" t="str">
        <f>IF(ISBLANK('조치 계획 우선순위'!C28),"-",'[1]Action plans priorization'!C28)</f>
        <v>-</v>
      </c>
      <c r="D28" s="4"/>
      <c r="E28" s="3"/>
      <c r="F28" s="3"/>
      <c r="G28" s="3"/>
      <c r="H28" s="3"/>
    </row>
    <row r="29" spans="2:8" x14ac:dyDescent="0.3">
      <c r="B29" s="2">
        <v>25</v>
      </c>
      <c r="C29" s="4" t="str">
        <f>IF(ISBLANK('조치 계획 우선순위'!C29),"-",'[1]Action plans priorization'!C29)</f>
        <v>-</v>
      </c>
      <c r="D29" s="4"/>
      <c r="E29" s="3"/>
      <c r="F29" s="3"/>
      <c r="G29" s="3"/>
      <c r="H29" s="3"/>
    </row>
    <row r="30" spans="2:8" x14ac:dyDescent="0.3">
      <c r="B30" s="2">
        <v>26</v>
      </c>
      <c r="C30" s="4" t="str">
        <f>IF(ISBLANK('조치 계획 우선순위'!C30),"-",'[1]Action plans priorization'!C30)</f>
        <v>-</v>
      </c>
      <c r="D30" s="4"/>
      <c r="E30" s="3"/>
      <c r="F30" s="3"/>
      <c r="G30" s="3"/>
      <c r="H30" s="3"/>
    </row>
    <row r="31" spans="2:8" x14ac:dyDescent="0.3">
      <c r="B31" s="2">
        <v>27</v>
      </c>
      <c r="C31" s="4" t="str">
        <f>IF(ISBLANK('조치 계획 우선순위'!C31),"-",'[1]Action plans priorization'!C31)</f>
        <v>-</v>
      </c>
      <c r="D31" s="4"/>
      <c r="E31" s="3"/>
      <c r="F31" s="3"/>
      <c r="G31" s="3"/>
      <c r="H31" s="3"/>
    </row>
    <row r="32" spans="2:8" x14ac:dyDescent="0.3">
      <c r="B32" s="2">
        <v>28</v>
      </c>
      <c r="C32" s="4" t="str">
        <f>IF(ISBLANK('조치 계획 우선순위'!C32),"-",'[1]Action plans priorization'!C32)</f>
        <v>-</v>
      </c>
      <c r="D32" s="4"/>
      <c r="E32" s="3"/>
      <c r="F32" s="3"/>
      <c r="G32" s="3"/>
      <c r="H32" s="3"/>
    </row>
    <row r="33" spans="2:8" x14ac:dyDescent="0.3">
      <c r="B33" s="2">
        <v>29</v>
      </c>
      <c r="C33" s="4" t="str">
        <f>IF(ISBLANK('조치 계획 우선순위'!C33),"-",'[1]Action plans priorization'!C33)</f>
        <v>-</v>
      </c>
      <c r="D33" s="4"/>
      <c r="E33" s="3"/>
      <c r="F33" s="3"/>
      <c r="G33" s="3"/>
      <c r="H33" s="3"/>
    </row>
    <row r="34" spans="2:8" x14ac:dyDescent="0.3">
      <c r="B34" s="2">
        <v>30</v>
      </c>
      <c r="C34" s="4" t="str">
        <f>IF(ISBLANK('조치 계획 우선순위'!C34),"-",'[1]Action plans priorization'!C34)</f>
        <v>-</v>
      </c>
      <c r="D34" s="4"/>
      <c r="E34" s="3"/>
      <c r="F34" s="3"/>
      <c r="G34" s="3"/>
      <c r="H34" s="3"/>
    </row>
    <row r="35" spans="2:8" x14ac:dyDescent="0.3">
      <c r="B35" s="2">
        <v>31</v>
      </c>
      <c r="C35" s="4" t="str">
        <f>IF(ISBLANK('조치 계획 우선순위'!C35),"-",'[1]Action plans priorization'!C35)</f>
        <v>-</v>
      </c>
      <c r="D35" s="4"/>
      <c r="E35" s="3"/>
      <c r="F35" s="3"/>
      <c r="G35" s="3"/>
      <c r="H35" s="3"/>
    </row>
    <row r="36" spans="2:8" x14ac:dyDescent="0.3">
      <c r="B36" s="2">
        <v>32</v>
      </c>
      <c r="C36" s="4" t="str">
        <f>IF(ISBLANK('조치 계획 우선순위'!C36),"-",'[1]Action plans priorization'!C36)</f>
        <v>-</v>
      </c>
      <c r="D36" s="4"/>
      <c r="E36" s="3"/>
      <c r="F36" s="3"/>
      <c r="G36" s="3"/>
      <c r="H36" s="3"/>
    </row>
    <row r="37" spans="2:8" x14ac:dyDescent="0.3">
      <c r="B37" s="2">
        <v>33</v>
      </c>
      <c r="C37" s="4" t="str">
        <f>IF(ISBLANK('조치 계획 우선순위'!C37),"-",'[1]Action plans priorization'!C37)</f>
        <v>-</v>
      </c>
      <c r="D37" s="4"/>
      <c r="E37" s="3"/>
      <c r="F37" s="3"/>
      <c r="G37" s="3"/>
      <c r="H37" s="3"/>
    </row>
    <row r="38" spans="2:8" x14ac:dyDescent="0.3">
      <c r="B38" s="2">
        <v>34</v>
      </c>
      <c r="C38" s="4" t="str">
        <f>IF(ISBLANK('조치 계획 우선순위'!C38),"-",'[1]Action plans priorization'!C38)</f>
        <v>-</v>
      </c>
      <c r="D38" s="4"/>
      <c r="E38" s="3"/>
      <c r="F38" s="3"/>
      <c r="G38" s="3"/>
      <c r="H38" s="3"/>
    </row>
    <row r="39" spans="2:8" x14ac:dyDescent="0.3">
      <c r="B39" s="2">
        <v>35</v>
      </c>
      <c r="C39" s="4" t="str">
        <f>IF(ISBLANK('조치 계획 우선순위'!C39),"-",'[1]Action plans priorization'!C39)</f>
        <v>-</v>
      </c>
      <c r="D39" s="4"/>
      <c r="E39" s="3"/>
      <c r="F39" s="3"/>
      <c r="G39" s="3"/>
      <c r="H39" s="3"/>
    </row>
    <row r="40" spans="2:8" x14ac:dyDescent="0.3">
      <c r="B40" s="2">
        <v>36</v>
      </c>
      <c r="C40" s="4" t="str">
        <f>IF(ISBLANK('조치 계획 우선순위'!C40),"-",'[1]Action plans priorization'!C40)</f>
        <v>-</v>
      </c>
      <c r="D40" s="4"/>
      <c r="E40" s="3"/>
      <c r="F40" s="3"/>
      <c r="G40" s="3"/>
      <c r="H40" s="3"/>
    </row>
    <row r="41" spans="2:8" x14ac:dyDescent="0.3">
      <c r="B41" s="2">
        <v>37</v>
      </c>
      <c r="C41" s="4" t="str">
        <f>IF(ISBLANK('조치 계획 우선순위'!C41),"-",'[1]Action plans priorization'!C41)</f>
        <v>-</v>
      </c>
      <c r="D41" s="4"/>
      <c r="E41" s="3"/>
      <c r="F41" s="3"/>
      <c r="G41" s="3"/>
      <c r="H41" s="3"/>
    </row>
    <row r="42" spans="2:8" x14ac:dyDescent="0.3">
      <c r="B42" s="2">
        <v>38</v>
      </c>
      <c r="C42" s="4" t="str">
        <f>IF(ISBLANK('조치 계획 우선순위'!C42),"-",'[1]Action plans priorization'!C42)</f>
        <v>-</v>
      </c>
      <c r="D42" s="4"/>
      <c r="E42" s="3"/>
      <c r="F42" s="3"/>
      <c r="G42" s="3"/>
      <c r="H42" s="3"/>
    </row>
    <row r="43" spans="2:8" x14ac:dyDescent="0.3">
      <c r="B43" s="2">
        <v>39</v>
      </c>
      <c r="C43" s="4" t="str">
        <f>IF(ISBLANK('조치 계획 우선순위'!C43),"-",'[1]Action plans priorization'!C43)</f>
        <v>-</v>
      </c>
      <c r="D43" s="4"/>
      <c r="E43" s="3"/>
      <c r="F43" s="3"/>
      <c r="G43" s="3"/>
      <c r="H43" s="3"/>
    </row>
    <row r="44" spans="2:8" x14ac:dyDescent="0.3">
      <c r="B44" s="2">
        <v>40</v>
      </c>
      <c r="C44" s="4" t="str">
        <f>IF(ISBLANK('조치 계획 우선순위'!C44),"-",'[1]Action plans priorization'!C44)</f>
        <v>-</v>
      </c>
      <c r="D44" s="4"/>
      <c r="E44" s="3"/>
      <c r="F44" s="3"/>
      <c r="G44" s="3"/>
      <c r="H44" s="3"/>
    </row>
    <row r="45" spans="2:8" x14ac:dyDescent="0.3">
      <c r="B45" s="2">
        <v>41</v>
      </c>
      <c r="C45" s="4" t="str">
        <f>IF(ISBLANK('조치 계획 우선순위'!C45),"-",'[1]Action plans priorization'!C45)</f>
        <v>-</v>
      </c>
      <c r="D45" s="4"/>
      <c r="E45" s="3"/>
      <c r="F45" s="3"/>
      <c r="G45" s="3"/>
      <c r="H45" s="3"/>
    </row>
    <row r="46" spans="2:8" x14ac:dyDescent="0.3">
      <c r="B46" s="2">
        <v>42</v>
      </c>
      <c r="C46" s="4" t="str">
        <f>IF(ISBLANK('조치 계획 우선순위'!C46),"-",'[1]Action plans priorization'!C46)</f>
        <v>-</v>
      </c>
      <c r="D46" s="4"/>
      <c r="E46" s="3"/>
      <c r="F46" s="3"/>
      <c r="G46" s="3"/>
      <c r="H46" s="3"/>
    </row>
    <row r="47" spans="2:8" x14ac:dyDescent="0.3">
      <c r="B47" s="2">
        <v>43</v>
      </c>
      <c r="C47" s="4" t="str">
        <f>IF(ISBLANK('조치 계획 우선순위'!C47),"-",'[1]Action plans priorization'!C47)</f>
        <v>-</v>
      </c>
      <c r="D47" s="4"/>
      <c r="E47" s="3"/>
      <c r="F47" s="3"/>
      <c r="G47" s="3"/>
      <c r="H47" s="3"/>
    </row>
    <row r="48" spans="2:8" x14ac:dyDescent="0.3">
      <c r="B48" s="2">
        <v>44</v>
      </c>
      <c r="C48" s="4" t="str">
        <f>IF(ISBLANK('조치 계획 우선순위'!C48),"-",'[1]Action plans priorization'!C48)</f>
        <v>-</v>
      </c>
      <c r="D48" s="4"/>
      <c r="E48" s="3"/>
      <c r="F48" s="3"/>
      <c r="G48" s="3"/>
      <c r="H48" s="3"/>
    </row>
    <row r="49" spans="2:8" x14ac:dyDescent="0.3">
      <c r="B49" s="2">
        <v>45</v>
      </c>
      <c r="C49" s="4" t="str">
        <f>IF(ISBLANK('조치 계획 우선순위'!C49),"-",'[1]Action plans priorization'!C49)</f>
        <v>-</v>
      </c>
      <c r="D49" s="4"/>
      <c r="E49" s="3"/>
      <c r="F49" s="3"/>
      <c r="G49" s="3"/>
      <c r="H49" s="3"/>
    </row>
    <row r="50" spans="2:8" x14ac:dyDescent="0.3">
      <c r="B50" s="2">
        <v>46</v>
      </c>
      <c r="C50" s="4" t="str">
        <f>IF(ISBLANK('조치 계획 우선순위'!C50),"-",'[1]Action plans priorization'!C50)</f>
        <v>-</v>
      </c>
      <c r="D50" s="4"/>
      <c r="E50" s="3"/>
      <c r="F50" s="3"/>
      <c r="G50" s="3"/>
      <c r="H50" s="3"/>
    </row>
    <row r="51" spans="2:8" x14ac:dyDescent="0.3">
      <c r="B51" s="2">
        <v>47</v>
      </c>
      <c r="C51" s="4" t="str">
        <f>IF(ISBLANK('조치 계획 우선순위'!C51),"-",'[1]Action plans priorization'!C51)</f>
        <v>-</v>
      </c>
      <c r="D51" s="4"/>
      <c r="E51" s="3"/>
      <c r="F51" s="3"/>
      <c r="G51" s="3"/>
      <c r="H51" s="3"/>
    </row>
    <row r="52" spans="2:8" x14ac:dyDescent="0.3">
      <c r="B52" s="2">
        <v>48</v>
      </c>
      <c r="C52" s="4" t="str">
        <f>IF(ISBLANK('조치 계획 우선순위'!C52),"-",'[1]Action plans priorization'!C52)</f>
        <v>-</v>
      </c>
      <c r="D52" s="4"/>
      <c r="E52" s="3"/>
      <c r="F52" s="3"/>
      <c r="G52" s="3"/>
      <c r="H52" s="3"/>
    </row>
    <row r="53" spans="2:8" x14ac:dyDescent="0.3">
      <c r="B53" s="2">
        <v>49</v>
      </c>
      <c r="C53" s="4" t="str">
        <f>IF(ISBLANK('조치 계획 우선순위'!C53),"-",'[1]Action plans priorization'!C53)</f>
        <v>-</v>
      </c>
      <c r="D53" s="4"/>
      <c r="E53" s="3"/>
      <c r="F53" s="3"/>
      <c r="G53" s="3"/>
      <c r="H53" s="3"/>
    </row>
    <row r="54" spans="2:8" x14ac:dyDescent="0.3">
      <c r="B54" s="2">
        <v>50</v>
      </c>
      <c r="C54" s="4" t="str">
        <f>IF(ISBLANK('조치 계획 우선순위'!C54),"-",'[1]Action plans priorization'!C54)</f>
        <v>-</v>
      </c>
      <c r="D54" s="4"/>
      <c r="E54" s="3"/>
      <c r="F54" s="3"/>
      <c r="G54" s="3"/>
      <c r="H54" s="3"/>
    </row>
    <row r="55" spans="2:8" x14ac:dyDescent="0.3">
      <c r="B55" s="2">
        <v>51</v>
      </c>
      <c r="C55" s="4" t="str">
        <f>IF(ISBLANK('조치 계획 우선순위'!C55),"-",'[1]Action plans priorization'!C55)</f>
        <v>-</v>
      </c>
      <c r="D55" s="4"/>
      <c r="E55" s="3"/>
      <c r="F55" s="3"/>
      <c r="G55" s="3"/>
      <c r="H55" s="3"/>
    </row>
    <row r="56" spans="2:8" x14ac:dyDescent="0.3">
      <c r="B56" s="2">
        <v>52</v>
      </c>
      <c r="C56" s="4" t="str">
        <f>IF(ISBLANK('조치 계획 우선순위'!C56),"-",'[1]Action plans priorization'!C56)</f>
        <v>-</v>
      </c>
      <c r="D56" s="4"/>
      <c r="E56" s="3"/>
      <c r="F56" s="3"/>
      <c r="G56" s="3"/>
      <c r="H56" s="3"/>
    </row>
    <row r="57" spans="2:8" x14ac:dyDescent="0.3">
      <c r="B57" s="2">
        <v>53</v>
      </c>
      <c r="C57" s="4" t="str">
        <f>IF(ISBLANK('조치 계획 우선순위'!C57),"-",'[1]Action plans priorization'!C57)</f>
        <v>-</v>
      </c>
      <c r="D57" s="4"/>
      <c r="E57" s="3"/>
      <c r="F57" s="3"/>
      <c r="G57" s="3"/>
      <c r="H57" s="3"/>
    </row>
    <row r="58" spans="2:8" x14ac:dyDescent="0.3">
      <c r="B58" s="2">
        <v>54</v>
      </c>
      <c r="C58" s="4" t="str">
        <f>IF(ISBLANK('조치 계획 우선순위'!C58),"-",'[1]Action plans priorization'!C58)</f>
        <v>-</v>
      </c>
      <c r="D58" s="4"/>
      <c r="E58" s="3"/>
      <c r="F58" s="3"/>
      <c r="G58" s="3"/>
      <c r="H58" s="3"/>
    </row>
    <row r="59" spans="2:8" x14ac:dyDescent="0.3">
      <c r="B59" s="2">
        <v>55</v>
      </c>
      <c r="C59" s="4" t="str">
        <f>IF(ISBLANK('조치 계획 우선순위'!C59),"-",'[1]Action plans priorization'!C59)</f>
        <v>-</v>
      </c>
      <c r="D59" s="4"/>
      <c r="E59" s="3"/>
      <c r="F59" s="3"/>
      <c r="G59" s="3"/>
      <c r="H59" s="3"/>
    </row>
    <row r="60" spans="2:8" x14ac:dyDescent="0.3">
      <c r="B60" s="2">
        <v>56</v>
      </c>
      <c r="C60" s="4" t="str">
        <f>IF(ISBLANK('조치 계획 우선순위'!C60),"-",'[1]Action plans priorization'!C60)</f>
        <v>-</v>
      </c>
      <c r="D60" s="4"/>
      <c r="E60" s="3"/>
      <c r="F60" s="3"/>
      <c r="G60" s="3"/>
      <c r="H60" s="3"/>
    </row>
    <row r="61" spans="2:8" x14ac:dyDescent="0.3">
      <c r="B61" s="2">
        <v>57</v>
      </c>
      <c r="C61" s="4" t="str">
        <f>IF(ISBLANK('조치 계획 우선순위'!C61),"-",'[1]Action plans priorization'!C61)</f>
        <v>-</v>
      </c>
      <c r="D61" s="4"/>
      <c r="E61" s="3"/>
      <c r="F61" s="3"/>
      <c r="G61" s="3"/>
      <c r="H61" s="3"/>
    </row>
    <row r="62" spans="2:8" x14ac:dyDescent="0.3">
      <c r="B62" s="2">
        <v>58</v>
      </c>
      <c r="C62" s="4" t="str">
        <f>IF(ISBLANK('조치 계획 우선순위'!C62),"-",'[1]Action plans priorization'!C62)</f>
        <v>-</v>
      </c>
      <c r="D62" s="4"/>
      <c r="E62" s="3"/>
      <c r="F62" s="3"/>
      <c r="G62" s="3"/>
      <c r="H62" s="3"/>
    </row>
    <row r="63" spans="2:8" x14ac:dyDescent="0.3">
      <c r="B63" s="2">
        <v>59</v>
      </c>
      <c r="C63" s="4" t="str">
        <f>IF(ISBLANK('조치 계획 우선순위'!C63),"-",'[1]Action plans priorization'!C63)</f>
        <v>-</v>
      </c>
      <c r="D63" s="4"/>
      <c r="E63" s="3"/>
      <c r="F63" s="3"/>
      <c r="G63" s="3"/>
      <c r="H63" s="3"/>
    </row>
    <row r="64" spans="2:8" x14ac:dyDescent="0.3">
      <c r="B64" s="2">
        <v>60</v>
      </c>
      <c r="C64" s="4" t="str">
        <f>IF(ISBLANK('조치 계획 우선순위'!C64),"-",'[1]Action plans priorization'!C64)</f>
        <v>-</v>
      </c>
      <c r="D64" s="4"/>
      <c r="E64" s="3"/>
      <c r="F64" s="3"/>
      <c r="G64" s="3"/>
      <c r="H64" s="3"/>
    </row>
    <row r="65" spans="2:8" x14ac:dyDescent="0.3">
      <c r="B65" s="2">
        <v>61</v>
      </c>
      <c r="C65" s="4" t="str">
        <f>IF(ISBLANK('조치 계획 우선순위'!C65),"-",'[1]Action plans priorization'!C65)</f>
        <v>-</v>
      </c>
      <c r="D65" s="4"/>
      <c r="E65" s="3"/>
      <c r="F65" s="3"/>
      <c r="G65" s="3"/>
      <c r="H65" s="3"/>
    </row>
    <row r="66" spans="2:8" x14ac:dyDescent="0.3">
      <c r="B66" s="2">
        <v>62</v>
      </c>
      <c r="C66" s="4" t="str">
        <f>IF(ISBLANK('조치 계획 우선순위'!C66),"-",'[1]Action plans priorization'!C66)</f>
        <v>-</v>
      </c>
      <c r="D66" s="4"/>
      <c r="E66" s="3"/>
      <c r="F66" s="3"/>
      <c r="G66" s="3"/>
      <c r="H66" s="3"/>
    </row>
    <row r="67" spans="2:8" x14ac:dyDescent="0.3">
      <c r="B67" s="2">
        <v>63</v>
      </c>
      <c r="C67" s="4" t="str">
        <f>IF(ISBLANK('조치 계획 우선순위'!C67),"-",'[1]Action plans priorization'!C67)</f>
        <v>-</v>
      </c>
      <c r="D67" s="4"/>
      <c r="E67" s="3"/>
      <c r="F67" s="3"/>
      <c r="G67" s="3"/>
      <c r="H67" s="3"/>
    </row>
    <row r="68" spans="2:8" x14ac:dyDescent="0.3">
      <c r="B68" s="2">
        <v>64</v>
      </c>
      <c r="C68" s="4" t="str">
        <f>IF(ISBLANK('조치 계획 우선순위'!C68),"-",'[1]Action plans priorization'!C68)</f>
        <v>-</v>
      </c>
      <c r="D68" s="4"/>
      <c r="E68" s="3"/>
      <c r="F68" s="3"/>
      <c r="G68" s="3"/>
      <c r="H68" s="3"/>
    </row>
    <row r="69" spans="2:8" x14ac:dyDescent="0.3">
      <c r="B69" s="2">
        <v>65</v>
      </c>
      <c r="C69" s="4" t="str">
        <f>IF(ISBLANK('조치 계획 우선순위'!C69),"-",'[1]Action plans priorization'!C69)</f>
        <v>-</v>
      </c>
      <c r="D69" s="4"/>
      <c r="E69" s="3"/>
      <c r="F69" s="3"/>
      <c r="G69" s="3"/>
      <c r="H69" s="3"/>
    </row>
    <row r="70" spans="2:8" x14ac:dyDescent="0.3">
      <c r="B70" s="2">
        <v>66</v>
      </c>
      <c r="C70" s="4" t="str">
        <f>IF(ISBLANK('조치 계획 우선순위'!C70),"-",'[1]Action plans priorization'!C70)</f>
        <v>-</v>
      </c>
      <c r="D70" s="4"/>
      <c r="E70" s="3"/>
      <c r="F70" s="3"/>
      <c r="G70" s="3"/>
      <c r="H70" s="3"/>
    </row>
    <row r="71" spans="2:8" x14ac:dyDescent="0.3">
      <c r="B71" s="2">
        <v>67</v>
      </c>
      <c r="C71" s="4" t="str">
        <f>IF(ISBLANK('조치 계획 우선순위'!C71),"-",'[1]Action plans priorization'!C71)</f>
        <v>-</v>
      </c>
      <c r="D71" s="4"/>
      <c r="E71" s="3"/>
      <c r="F71" s="3"/>
      <c r="G71" s="3"/>
      <c r="H71" s="3"/>
    </row>
    <row r="72" spans="2:8" x14ac:dyDescent="0.3">
      <c r="B72" s="2">
        <v>68</v>
      </c>
      <c r="C72" s="4" t="str">
        <f>IF(ISBLANK('조치 계획 우선순위'!C72),"-",'[1]Action plans priorization'!C72)</f>
        <v>-</v>
      </c>
      <c r="D72" s="4"/>
      <c r="E72" s="3"/>
      <c r="F72" s="3"/>
      <c r="G72" s="3"/>
      <c r="H72" s="3"/>
    </row>
    <row r="73" spans="2:8" x14ac:dyDescent="0.3">
      <c r="B73" s="2">
        <v>69</v>
      </c>
      <c r="C73" s="4" t="str">
        <f>IF(ISBLANK('조치 계획 우선순위'!C73),"-",'[1]Action plans priorization'!C73)</f>
        <v>-</v>
      </c>
      <c r="D73" s="4"/>
      <c r="E73" s="3"/>
      <c r="F73" s="3"/>
      <c r="G73" s="3"/>
      <c r="H73" s="3"/>
    </row>
    <row r="74" spans="2:8" x14ac:dyDescent="0.3">
      <c r="B74" s="2">
        <v>70</v>
      </c>
      <c r="C74" s="4" t="str">
        <f>IF(ISBLANK('조치 계획 우선순위'!C74),"-",'[1]Action plans priorization'!C74)</f>
        <v>-</v>
      </c>
      <c r="D74" s="4"/>
      <c r="E74" s="3"/>
      <c r="F74" s="3"/>
      <c r="G74" s="3"/>
      <c r="H74" s="3"/>
    </row>
    <row r="75" spans="2:8" x14ac:dyDescent="0.3">
      <c r="B75" s="2">
        <v>71</v>
      </c>
      <c r="C75" s="4" t="str">
        <f>IF(ISBLANK('조치 계획 우선순위'!C75),"-",'[1]Action plans priorization'!C75)</f>
        <v>-</v>
      </c>
      <c r="D75" s="4"/>
      <c r="E75" s="3"/>
      <c r="F75" s="3"/>
      <c r="G75" s="3"/>
      <c r="H75" s="3"/>
    </row>
    <row r="76" spans="2:8" x14ac:dyDescent="0.3">
      <c r="B76" s="2">
        <v>72</v>
      </c>
      <c r="C76" s="4" t="str">
        <f>IF(ISBLANK('조치 계획 우선순위'!C76),"-",'[1]Action plans priorization'!C76)</f>
        <v>-</v>
      </c>
      <c r="D76" s="4"/>
      <c r="E76" s="3"/>
      <c r="F76" s="3"/>
      <c r="G76" s="3"/>
      <c r="H76" s="3"/>
    </row>
    <row r="77" spans="2:8" x14ac:dyDescent="0.3">
      <c r="B77" s="2">
        <v>73</v>
      </c>
      <c r="C77" s="4" t="str">
        <f>IF(ISBLANK('조치 계획 우선순위'!C77),"-",'[1]Action plans priorization'!C77)</f>
        <v>-</v>
      </c>
      <c r="D77" s="4"/>
      <c r="E77" s="3"/>
      <c r="F77" s="3"/>
      <c r="G77" s="3"/>
      <c r="H77" s="3"/>
    </row>
    <row r="78" spans="2:8" x14ac:dyDescent="0.3">
      <c r="B78" s="2">
        <v>74</v>
      </c>
      <c r="C78" s="4" t="str">
        <f>IF(ISBLANK('조치 계획 우선순위'!C78),"-",'[1]Action plans priorization'!C78)</f>
        <v>-</v>
      </c>
      <c r="D78" s="4"/>
      <c r="E78" s="3"/>
      <c r="F78" s="3"/>
      <c r="G78" s="3"/>
      <c r="H78" s="3"/>
    </row>
    <row r="79" spans="2:8" x14ac:dyDescent="0.3">
      <c r="B79" s="2">
        <v>75</v>
      </c>
      <c r="C79" s="4" t="str">
        <f>IF(ISBLANK('조치 계획 우선순위'!C79),"-",'[1]Action plans priorization'!C79)</f>
        <v>-</v>
      </c>
      <c r="D79" s="4"/>
      <c r="E79" s="3"/>
      <c r="F79" s="3"/>
      <c r="G79" s="3"/>
      <c r="H79" s="3"/>
    </row>
    <row r="80" spans="2:8" x14ac:dyDescent="0.3">
      <c r="B80" s="2">
        <v>76</v>
      </c>
      <c r="C80" s="4" t="str">
        <f>IF(ISBLANK('조치 계획 우선순위'!C80),"-",'[1]Action plans priorization'!C80)</f>
        <v>-</v>
      </c>
      <c r="D80" s="4"/>
      <c r="E80" s="3"/>
      <c r="F80" s="3"/>
      <c r="G80" s="3"/>
      <c r="H80" s="3"/>
    </row>
    <row r="81" spans="2:8" x14ac:dyDescent="0.3">
      <c r="B81" s="2">
        <v>77</v>
      </c>
      <c r="C81" s="4" t="str">
        <f>IF(ISBLANK('조치 계획 우선순위'!C81),"-",'[1]Action plans priorization'!C81)</f>
        <v>-</v>
      </c>
      <c r="D81" s="4"/>
      <c r="E81" s="3"/>
      <c r="F81" s="3"/>
      <c r="G81" s="3"/>
      <c r="H81" s="3"/>
    </row>
    <row r="82" spans="2:8" x14ac:dyDescent="0.3">
      <c r="B82" s="2">
        <v>78</v>
      </c>
      <c r="C82" s="4" t="str">
        <f>IF(ISBLANK('조치 계획 우선순위'!C82),"-",'[1]Action plans priorization'!C82)</f>
        <v>-</v>
      </c>
      <c r="D82" s="4"/>
      <c r="E82" s="3"/>
      <c r="F82" s="3"/>
      <c r="G82" s="3"/>
      <c r="H82" s="3"/>
    </row>
    <row r="83" spans="2:8" x14ac:dyDescent="0.3">
      <c r="B83" s="2">
        <v>79</v>
      </c>
      <c r="C83" s="4" t="str">
        <f>IF(ISBLANK('조치 계획 우선순위'!C83),"-",'[1]Action plans priorization'!C83)</f>
        <v>-</v>
      </c>
      <c r="D83" s="4"/>
      <c r="E83" s="3"/>
      <c r="F83" s="3"/>
      <c r="G83" s="3"/>
      <c r="H83" s="3"/>
    </row>
    <row r="84" spans="2:8" x14ac:dyDescent="0.3">
      <c r="B84" s="2">
        <v>80</v>
      </c>
      <c r="C84" s="4" t="str">
        <f>IF(ISBLANK('조치 계획 우선순위'!C84),"-",'[1]Action plans priorization'!C84)</f>
        <v>-</v>
      </c>
      <c r="D84" s="4"/>
      <c r="E84" s="3"/>
      <c r="F84" s="3"/>
      <c r="G84" s="3"/>
      <c r="H84" s="3"/>
    </row>
    <row r="85" spans="2:8" x14ac:dyDescent="0.3">
      <c r="B85" s="2">
        <v>81</v>
      </c>
      <c r="C85" s="4" t="str">
        <f>IF(ISBLANK('조치 계획 우선순위'!C85),"-",'[1]Action plans priorization'!C85)</f>
        <v>-</v>
      </c>
      <c r="D85" s="4"/>
      <c r="E85" s="3"/>
      <c r="F85" s="3"/>
      <c r="G85" s="3"/>
      <c r="H85" s="3"/>
    </row>
    <row r="86" spans="2:8" x14ac:dyDescent="0.3">
      <c r="B86" s="2">
        <v>82</v>
      </c>
      <c r="C86" s="4" t="str">
        <f>IF(ISBLANK('조치 계획 우선순위'!C86),"-",'[1]Action plans priorization'!C86)</f>
        <v>-</v>
      </c>
      <c r="D86" s="4"/>
      <c r="E86" s="3"/>
      <c r="F86" s="3"/>
      <c r="G86" s="3"/>
      <c r="H86" s="3"/>
    </row>
    <row r="87" spans="2:8" x14ac:dyDescent="0.3">
      <c r="B87" s="2">
        <v>83</v>
      </c>
      <c r="C87" s="4" t="str">
        <f>IF(ISBLANK('조치 계획 우선순위'!C87),"-",'[1]Action plans priorization'!C87)</f>
        <v>-</v>
      </c>
      <c r="D87" s="4"/>
      <c r="E87" s="3"/>
      <c r="F87" s="3"/>
      <c r="G87" s="3"/>
      <c r="H87" s="3"/>
    </row>
    <row r="88" spans="2:8" x14ac:dyDescent="0.3">
      <c r="B88" s="2">
        <v>84</v>
      </c>
      <c r="C88" s="4" t="str">
        <f>IF(ISBLANK('조치 계획 우선순위'!C88),"-",'[1]Action plans priorization'!C88)</f>
        <v>-</v>
      </c>
      <c r="D88" s="4"/>
      <c r="E88" s="3"/>
      <c r="F88" s="3"/>
      <c r="G88" s="3"/>
      <c r="H88" s="3"/>
    </row>
    <row r="89" spans="2:8" x14ac:dyDescent="0.3">
      <c r="B89" s="2">
        <v>85</v>
      </c>
      <c r="C89" s="4" t="str">
        <f>IF(ISBLANK('조치 계획 우선순위'!C89),"-",'[1]Action plans priorization'!C89)</f>
        <v>-</v>
      </c>
      <c r="D89" s="4"/>
      <c r="E89" s="3"/>
      <c r="F89" s="3"/>
      <c r="G89" s="3"/>
      <c r="H89" s="3"/>
    </row>
    <row r="90" spans="2:8" x14ac:dyDescent="0.3">
      <c r="B90" s="2">
        <v>86</v>
      </c>
      <c r="C90" s="4" t="str">
        <f>IF(ISBLANK('조치 계획 우선순위'!C90),"-",'[1]Action plans priorization'!C90)</f>
        <v>-</v>
      </c>
      <c r="D90" s="4"/>
      <c r="E90" s="3"/>
      <c r="F90" s="3"/>
      <c r="G90" s="3"/>
      <c r="H90" s="3"/>
    </row>
    <row r="91" spans="2:8" x14ac:dyDescent="0.3">
      <c r="B91" s="2">
        <v>87</v>
      </c>
      <c r="C91" s="4" t="str">
        <f>IF(ISBLANK('조치 계획 우선순위'!C91),"-",'[1]Action plans priorization'!C91)</f>
        <v>-</v>
      </c>
      <c r="D91" s="4"/>
      <c r="E91" s="3"/>
      <c r="F91" s="3"/>
      <c r="G91" s="3"/>
      <c r="H91" s="3"/>
    </row>
    <row r="92" spans="2:8" x14ac:dyDescent="0.3">
      <c r="B92" s="2">
        <v>88</v>
      </c>
      <c r="C92" s="4" t="str">
        <f>IF(ISBLANK('조치 계획 우선순위'!C92),"-",'[1]Action plans priorization'!C92)</f>
        <v>-</v>
      </c>
      <c r="D92" s="4"/>
      <c r="E92" s="3"/>
      <c r="F92" s="3"/>
      <c r="G92" s="3"/>
      <c r="H92" s="3"/>
    </row>
    <row r="93" spans="2:8" x14ac:dyDescent="0.3">
      <c r="B93" s="2">
        <v>89</v>
      </c>
      <c r="C93" s="4" t="str">
        <f>IF(ISBLANK('조치 계획 우선순위'!C93),"-",'[1]Action plans priorization'!C93)</f>
        <v>-</v>
      </c>
      <c r="D93" s="4"/>
      <c r="E93" s="3"/>
      <c r="F93" s="3"/>
      <c r="G93" s="3"/>
      <c r="H93" s="3"/>
    </row>
    <row r="94" spans="2:8" x14ac:dyDescent="0.3">
      <c r="B94" s="2">
        <v>90</v>
      </c>
      <c r="C94" s="4" t="str">
        <f>IF(ISBLANK('조치 계획 우선순위'!C94),"-",'[1]Action plans priorization'!C94)</f>
        <v>-</v>
      </c>
      <c r="D94" s="4"/>
      <c r="E94" s="3"/>
      <c r="F94" s="3"/>
      <c r="G94" s="3"/>
      <c r="H94" s="3"/>
    </row>
    <row r="95" spans="2:8" x14ac:dyDescent="0.3">
      <c r="B95" s="2">
        <v>91</v>
      </c>
      <c r="C95" s="4" t="str">
        <f>IF(ISBLANK('조치 계획 우선순위'!C95),"-",'[1]Action plans priorization'!C95)</f>
        <v>-</v>
      </c>
      <c r="D95" s="4"/>
      <c r="E95" s="3"/>
      <c r="F95" s="3"/>
      <c r="G95" s="3"/>
      <c r="H95" s="3"/>
    </row>
    <row r="96" spans="2:8" x14ac:dyDescent="0.3">
      <c r="B96" s="2">
        <v>92</v>
      </c>
      <c r="C96" s="4" t="str">
        <f>IF(ISBLANK('조치 계획 우선순위'!C96),"-",'[1]Action plans priorization'!C96)</f>
        <v>-</v>
      </c>
      <c r="D96" s="4"/>
      <c r="E96" s="3"/>
      <c r="F96" s="3"/>
      <c r="G96" s="3"/>
      <c r="H96" s="3"/>
    </row>
    <row r="97" spans="2:8" x14ac:dyDescent="0.3">
      <c r="B97" s="2">
        <v>93</v>
      </c>
      <c r="C97" s="4" t="str">
        <f>IF(ISBLANK('조치 계획 우선순위'!C97),"-",'[1]Action plans priorization'!C97)</f>
        <v>-</v>
      </c>
      <c r="D97" s="4"/>
      <c r="E97" s="3"/>
      <c r="F97" s="3"/>
      <c r="G97" s="3"/>
      <c r="H97" s="3"/>
    </row>
    <row r="98" spans="2:8" x14ac:dyDescent="0.3">
      <c r="B98" s="2">
        <v>94</v>
      </c>
      <c r="C98" s="4" t="str">
        <f>IF(ISBLANK('조치 계획 우선순위'!C98),"-",'[1]Action plans priorization'!C98)</f>
        <v>-</v>
      </c>
      <c r="D98" s="4"/>
      <c r="E98" s="3"/>
      <c r="F98" s="3"/>
      <c r="G98" s="3"/>
      <c r="H98" s="3"/>
    </row>
    <row r="99" spans="2:8" x14ac:dyDescent="0.3">
      <c r="B99" s="2">
        <v>95</v>
      </c>
      <c r="C99" s="4" t="str">
        <f>IF(ISBLANK('조치 계획 우선순위'!C99),"-",'[1]Action plans priorization'!C99)</f>
        <v>-</v>
      </c>
      <c r="D99" s="4"/>
      <c r="E99" s="3"/>
      <c r="F99" s="3"/>
      <c r="G99" s="3"/>
      <c r="H99" s="3"/>
    </row>
    <row r="100" spans="2:8" x14ac:dyDescent="0.3">
      <c r="B100" s="2">
        <v>96</v>
      </c>
      <c r="C100" s="4" t="str">
        <f>IF(ISBLANK('조치 계획 우선순위'!C100),"-",'[1]Action plans priorization'!C100)</f>
        <v>-</v>
      </c>
      <c r="D100" s="4"/>
      <c r="E100" s="3"/>
      <c r="F100" s="3"/>
      <c r="G100" s="3"/>
      <c r="H100" s="3"/>
    </row>
    <row r="101" spans="2:8" x14ac:dyDescent="0.3">
      <c r="B101" s="2">
        <v>97</v>
      </c>
      <c r="C101" s="4" t="str">
        <f>IF(ISBLANK('조치 계획 우선순위'!C101),"-",'[1]Action plans priorization'!C101)</f>
        <v>-</v>
      </c>
      <c r="D101" s="4"/>
      <c r="E101" s="3"/>
      <c r="F101" s="3"/>
      <c r="G101" s="3"/>
      <c r="H101" s="3"/>
    </row>
    <row r="102" spans="2:8" x14ac:dyDescent="0.3">
      <c r="B102" s="2">
        <v>98</v>
      </c>
      <c r="C102" s="4" t="str">
        <f>IF(ISBLANK('조치 계획 우선순위'!C102),"-",'[1]Action plans priorization'!C102)</f>
        <v>-</v>
      </c>
      <c r="D102" s="4"/>
      <c r="E102" s="3"/>
      <c r="F102" s="3"/>
      <c r="G102" s="3"/>
      <c r="H102" s="3"/>
    </row>
    <row r="103" spans="2:8" x14ac:dyDescent="0.3">
      <c r="B103" s="2">
        <v>99</v>
      </c>
      <c r="C103" s="4" t="str">
        <f>IF(ISBLANK('조치 계획 우선순위'!C103),"-",'[1]Action plans priorization'!C103)</f>
        <v>-</v>
      </c>
      <c r="D103" s="4"/>
      <c r="E103" s="3"/>
      <c r="F103" s="3"/>
      <c r="G103" s="3"/>
      <c r="H103" s="3"/>
    </row>
    <row r="104" spans="2:8" x14ac:dyDescent="0.3">
      <c r="B104" s="2">
        <v>100</v>
      </c>
      <c r="C104" s="4" t="str">
        <f>IF(ISBLANK('조치 계획 우선순위'!C104),"-",'[1]Action plans priorization'!C104)</f>
        <v>-</v>
      </c>
      <c r="D104" s="4"/>
      <c r="E104" s="3"/>
      <c r="F104" s="3"/>
      <c r="G104" s="3"/>
      <c r="H104" s="3"/>
    </row>
    <row r="105" spans="2:8" x14ac:dyDescent="0.3">
      <c r="B105" s="2">
        <v>101</v>
      </c>
      <c r="C105" s="4" t="str">
        <f>IF(ISBLANK('조치 계획 우선순위'!C105),"-",'[1]Action plans priorization'!C105)</f>
        <v>-</v>
      </c>
      <c r="D105" s="4"/>
      <c r="E105" s="3"/>
      <c r="F105" s="3"/>
      <c r="G105" s="3"/>
      <c r="H105" s="3"/>
    </row>
    <row r="106" spans="2:8" x14ac:dyDescent="0.3">
      <c r="B106" s="2">
        <v>102</v>
      </c>
      <c r="C106" s="4" t="str">
        <f>IF(ISBLANK('조치 계획 우선순위'!C106),"-",'[1]Action plans priorization'!C106)</f>
        <v>-</v>
      </c>
      <c r="D106" s="4"/>
      <c r="E106" s="3"/>
      <c r="F106" s="3"/>
      <c r="G106" s="3"/>
      <c r="H106" s="3"/>
    </row>
    <row r="107" spans="2:8" x14ac:dyDescent="0.3">
      <c r="B107" s="2">
        <v>103</v>
      </c>
      <c r="C107" s="4" t="str">
        <f>IF(ISBLANK('조치 계획 우선순위'!C107),"-",'[1]Action plans priorization'!C107)</f>
        <v>-</v>
      </c>
      <c r="D107" s="4"/>
      <c r="E107" s="3"/>
      <c r="F107" s="3"/>
      <c r="G107" s="3"/>
      <c r="H107" s="3"/>
    </row>
    <row r="108" spans="2:8" x14ac:dyDescent="0.3">
      <c r="B108" s="2">
        <v>104</v>
      </c>
      <c r="C108" s="4" t="str">
        <f>IF(ISBLANK('조치 계획 우선순위'!C108),"-",'[1]Action plans priorization'!C108)</f>
        <v>-</v>
      </c>
      <c r="D108" s="4"/>
      <c r="E108" s="3"/>
      <c r="F108" s="3"/>
      <c r="G108" s="3"/>
      <c r="H108" s="3"/>
    </row>
    <row r="109" spans="2:8" x14ac:dyDescent="0.3">
      <c r="B109" s="2">
        <v>105</v>
      </c>
      <c r="C109" s="4" t="str">
        <f>IF(ISBLANK('조치 계획 우선순위'!C109),"-",'[1]Action plans priorization'!C109)</f>
        <v>-</v>
      </c>
      <c r="D109" s="4"/>
      <c r="E109" s="3"/>
      <c r="F109" s="3"/>
      <c r="G109" s="3"/>
      <c r="H109" s="3"/>
    </row>
    <row r="110" spans="2:8" x14ac:dyDescent="0.3">
      <c r="B110" s="2">
        <v>106</v>
      </c>
      <c r="C110" s="4" t="str">
        <f>IF(ISBLANK('조치 계획 우선순위'!C110),"-",'[1]Action plans priorization'!C110)</f>
        <v>-</v>
      </c>
      <c r="D110" s="4"/>
      <c r="E110" s="3"/>
      <c r="F110" s="3"/>
      <c r="G110" s="3"/>
      <c r="H110" s="3"/>
    </row>
    <row r="111" spans="2:8" x14ac:dyDescent="0.3">
      <c r="B111" s="2">
        <v>107</v>
      </c>
      <c r="C111" s="4" t="str">
        <f>IF(ISBLANK('조치 계획 우선순위'!C111),"-",'[1]Action plans priorization'!C111)</f>
        <v>-</v>
      </c>
      <c r="D111" s="4"/>
      <c r="E111" s="3"/>
      <c r="F111" s="3"/>
      <c r="G111" s="3"/>
      <c r="H111" s="3"/>
    </row>
    <row r="112" spans="2:8" x14ac:dyDescent="0.3">
      <c r="B112" s="2">
        <v>108</v>
      </c>
      <c r="C112" s="4" t="str">
        <f>IF(ISBLANK('조치 계획 우선순위'!C112),"-",'[1]Action plans priorization'!C112)</f>
        <v>-</v>
      </c>
      <c r="D112" s="4"/>
      <c r="E112" s="3"/>
      <c r="F112" s="3"/>
      <c r="G112" s="3"/>
      <c r="H112" s="3"/>
    </row>
    <row r="113" spans="2:8" x14ac:dyDescent="0.3">
      <c r="B113" s="2">
        <v>109</v>
      </c>
      <c r="C113" s="4" t="str">
        <f>IF(ISBLANK('조치 계획 우선순위'!C113),"-",'[1]Action plans priorization'!C113)</f>
        <v>-</v>
      </c>
      <c r="D113" s="4"/>
      <c r="E113" s="3"/>
      <c r="F113" s="3"/>
      <c r="G113" s="3"/>
      <c r="H113" s="3"/>
    </row>
    <row r="114" spans="2:8" x14ac:dyDescent="0.3">
      <c r="B114" s="2">
        <v>110</v>
      </c>
      <c r="C114" s="4" t="str">
        <f>IF(ISBLANK('조치 계획 우선순위'!C114),"-",'[1]Action plans priorization'!C114)</f>
        <v>-</v>
      </c>
      <c r="D114" s="4"/>
      <c r="E114" s="3"/>
      <c r="F114" s="3"/>
      <c r="G114" s="3"/>
      <c r="H114" s="3"/>
    </row>
    <row r="115" spans="2:8" x14ac:dyDescent="0.3">
      <c r="B115" s="2">
        <v>111</v>
      </c>
      <c r="C115" s="4" t="str">
        <f>IF(ISBLANK('조치 계획 우선순위'!C115),"-",'[1]Action plans priorization'!C115)</f>
        <v>-</v>
      </c>
      <c r="D115" s="4"/>
      <c r="E115" s="3"/>
      <c r="F115" s="3"/>
      <c r="G115" s="3"/>
      <c r="H115" s="3"/>
    </row>
    <row r="116" spans="2:8" x14ac:dyDescent="0.3">
      <c r="B116" s="2">
        <v>112</v>
      </c>
      <c r="C116" s="4" t="str">
        <f>IF(ISBLANK('조치 계획 우선순위'!C116),"-",'[1]Action plans priorization'!C116)</f>
        <v>-</v>
      </c>
      <c r="D116" s="4"/>
      <c r="E116" s="3"/>
      <c r="F116" s="3"/>
      <c r="G116" s="3"/>
      <c r="H116" s="3"/>
    </row>
    <row r="117" spans="2:8" x14ac:dyDescent="0.3">
      <c r="B117" s="2">
        <v>113</v>
      </c>
      <c r="C117" s="4" t="str">
        <f>IF(ISBLANK('조치 계획 우선순위'!C117),"-",'[1]Action plans priorization'!C117)</f>
        <v>-</v>
      </c>
      <c r="D117" s="4"/>
      <c r="E117" s="3"/>
      <c r="F117" s="3"/>
      <c r="G117" s="3"/>
      <c r="H117" s="3"/>
    </row>
    <row r="118" spans="2:8" x14ac:dyDescent="0.3">
      <c r="B118" s="2">
        <v>114</v>
      </c>
      <c r="C118" s="4" t="str">
        <f>IF(ISBLANK('조치 계획 우선순위'!C118),"-",'[1]Action plans priorization'!C118)</f>
        <v>-</v>
      </c>
      <c r="D118" s="4"/>
      <c r="E118" s="3"/>
      <c r="F118" s="3"/>
      <c r="G118" s="3"/>
      <c r="H118" s="3"/>
    </row>
    <row r="119" spans="2:8" x14ac:dyDescent="0.3">
      <c r="B119" s="2">
        <v>115</v>
      </c>
      <c r="C119" s="4" t="str">
        <f>IF(ISBLANK('조치 계획 우선순위'!C119),"-",'[1]Action plans priorization'!C119)</f>
        <v>-</v>
      </c>
      <c r="D119" s="4"/>
      <c r="E119" s="3"/>
      <c r="F119" s="3"/>
      <c r="G119" s="3"/>
      <c r="H119" s="3"/>
    </row>
    <row r="120" spans="2:8" x14ac:dyDescent="0.3">
      <c r="B120" s="2">
        <v>116</v>
      </c>
      <c r="C120" s="4" t="str">
        <f>IF(ISBLANK('조치 계획 우선순위'!C120),"-",'[1]Action plans priorization'!C120)</f>
        <v>-</v>
      </c>
      <c r="D120" s="4"/>
      <c r="E120" s="3"/>
      <c r="F120" s="3"/>
      <c r="G120" s="3"/>
      <c r="H120" s="3"/>
    </row>
    <row r="121" spans="2:8" x14ac:dyDescent="0.3">
      <c r="B121" s="2">
        <v>117</v>
      </c>
      <c r="C121" s="4" t="str">
        <f>IF(ISBLANK('조치 계획 우선순위'!C121),"-",'[1]Action plans priorization'!C121)</f>
        <v>-</v>
      </c>
      <c r="D121" s="4"/>
      <c r="E121" s="3"/>
      <c r="F121" s="3"/>
      <c r="G121" s="3"/>
      <c r="H121" s="3"/>
    </row>
    <row r="122" spans="2:8" x14ac:dyDescent="0.3">
      <c r="B122" s="2">
        <v>118</v>
      </c>
      <c r="C122" s="4" t="str">
        <f>IF(ISBLANK('조치 계획 우선순위'!C122),"-",'[1]Action plans priorization'!C122)</f>
        <v>-</v>
      </c>
      <c r="D122" s="4"/>
      <c r="E122" s="3"/>
      <c r="F122" s="3"/>
      <c r="G122" s="3"/>
      <c r="H122" s="3"/>
    </row>
    <row r="123" spans="2:8" x14ac:dyDescent="0.3">
      <c r="B123" s="2">
        <v>119</v>
      </c>
      <c r="C123" s="4" t="str">
        <f>IF(ISBLANK('조치 계획 우선순위'!C123),"-",'[1]Action plans priorization'!C123)</f>
        <v>-</v>
      </c>
      <c r="D123" s="4"/>
      <c r="E123" s="3"/>
      <c r="F123" s="3"/>
      <c r="G123" s="3"/>
      <c r="H123" s="3"/>
    </row>
    <row r="124" spans="2:8" x14ac:dyDescent="0.3">
      <c r="B124" s="2">
        <v>120</v>
      </c>
      <c r="C124" s="4" t="str">
        <f>IF(ISBLANK('조치 계획 우선순위'!C124),"-",'[1]Action plans priorization'!C124)</f>
        <v>-</v>
      </c>
      <c r="D124" s="4"/>
      <c r="E124" s="3"/>
      <c r="F124" s="3"/>
      <c r="G124" s="3"/>
      <c r="H124" s="3"/>
    </row>
    <row r="125" spans="2:8" x14ac:dyDescent="0.3">
      <c r="B125" s="2">
        <v>121</v>
      </c>
      <c r="C125" s="4" t="str">
        <f>IF(ISBLANK('조치 계획 우선순위'!C125),"-",'[1]Action plans priorization'!C125)</f>
        <v>-</v>
      </c>
      <c r="D125" s="4"/>
      <c r="E125" s="3"/>
      <c r="F125" s="3"/>
      <c r="G125" s="3"/>
      <c r="H125" s="3"/>
    </row>
    <row r="126" spans="2:8" x14ac:dyDescent="0.3">
      <c r="B126" s="2">
        <v>122</v>
      </c>
      <c r="C126" s="4" t="str">
        <f>IF(ISBLANK('조치 계획 우선순위'!C126),"-",'[1]Action plans priorization'!C126)</f>
        <v>-</v>
      </c>
      <c r="D126" s="4"/>
      <c r="E126" s="3"/>
      <c r="F126" s="3"/>
      <c r="G126" s="3"/>
      <c r="H126" s="3"/>
    </row>
    <row r="127" spans="2:8" x14ac:dyDescent="0.3">
      <c r="B127" s="2">
        <v>123</v>
      </c>
      <c r="C127" s="4" t="str">
        <f>IF(ISBLANK('조치 계획 우선순위'!C127),"-",'[1]Action plans priorization'!C127)</f>
        <v>-</v>
      </c>
      <c r="D127" s="4"/>
      <c r="E127" s="3"/>
      <c r="F127" s="3"/>
      <c r="G127" s="3"/>
      <c r="H127" s="3"/>
    </row>
    <row r="128" spans="2:8" x14ac:dyDescent="0.3">
      <c r="B128" s="2">
        <v>124</v>
      </c>
      <c r="C128" s="4" t="str">
        <f>IF(ISBLANK('조치 계획 우선순위'!C128),"-",'[1]Action plans priorization'!C128)</f>
        <v>-</v>
      </c>
      <c r="D128" s="4"/>
      <c r="E128" s="3"/>
      <c r="F128" s="3"/>
      <c r="G128" s="3"/>
      <c r="H128" s="3"/>
    </row>
    <row r="129" spans="2:8" x14ac:dyDescent="0.3">
      <c r="B129" s="2">
        <v>125</v>
      </c>
      <c r="C129" s="4" t="str">
        <f>IF(ISBLANK('조치 계획 우선순위'!C129),"-",'[1]Action plans priorization'!C129)</f>
        <v>-</v>
      </c>
      <c r="D129" s="4"/>
      <c r="E129" s="3"/>
      <c r="F129" s="3"/>
      <c r="G129" s="3"/>
      <c r="H129" s="3"/>
    </row>
    <row r="130" spans="2:8" x14ac:dyDescent="0.3">
      <c r="B130" s="2">
        <v>126</v>
      </c>
      <c r="C130" s="4" t="str">
        <f>IF(ISBLANK('조치 계획 우선순위'!C130),"-",'[1]Action plans priorization'!C130)</f>
        <v>-</v>
      </c>
      <c r="D130" s="4"/>
      <c r="E130" s="3"/>
      <c r="F130" s="3"/>
      <c r="G130" s="3"/>
      <c r="H130" s="3"/>
    </row>
    <row r="131" spans="2:8" x14ac:dyDescent="0.3">
      <c r="B131" s="2">
        <v>127</v>
      </c>
      <c r="C131" s="4" t="str">
        <f>IF(ISBLANK('조치 계획 우선순위'!C131),"-",'[1]Action plans priorization'!C131)</f>
        <v>-</v>
      </c>
      <c r="D131" s="4"/>
      <c r="E131" s="3"/>
      <c r="F131" s="3"/>
      <c r="G131" s="3"/>
      <c r="H131" s="3"/>
    </row>
    <row r="132" spans="2:8" x14ac:dyDescent="0.3">
      <c r="B132" s="2">
        <v>128</v>
      </c>
      <c r="C132" s="4" t="str">
        <f>IF(ISBLANK('조치 계획 우선순위'!C132),"-",'[1]Action plans priorization'!C132)</f>
        <v>-</v>
      </c>
      <c r="D132" s="4"/>
      <c r="E132" s="3"/>
      <c r="F132" s="3"/>
      <c r="G132" s="3"/>
      <c r="H132" s="3"/>
    </row>
    <row r="133" spans="2:8" x14ac:dyDescent="0.3">
      <c r="B133" s="2">
        <v>129</v>
      </c>
      <c r="C133" s="4" t="str">
        <f>IF(ISBLANK('조치 계획 우선순위'!C133),"-",'[1]Action plans priorization'!C133)</f>
        <v>-</v>
      </c>
      <c r="D133" s="4"/>
      <c r="E133" s="3"/>
      <c r="F133" s="3"/>
      <c r="G133" s="3"/>
      <c r="H133" s="3"/>
    </row>
    <row r="134" spans="2:8" x14ac:dyDescent="0.3">
      <c r="B134" s="2">
        <v>130</v>
      </c>
      <c r="C134" s="4" t="str">
        <f>IF(ISBLANK('조치 계획 우선순위'!C134),"-",'[1]Action plans priorization'!C134)</f>
        <v>-</v>
      </c>
      <c r="D134" s="4"/>
      <c r="E134" s="3"/>
      <c r="F134" s="3"/>
      <c r="G134" s="3"/>
      <c r="H134" s="3"/>
    </row>
    <row r="135" spans="2:8" x14ac:dyDescent="0.3">
      <c r="B135" s="2">
        <v>131</v>
      </c>
      <c r="C135" s="4" t="str">
        <f>IF(ISBLANK('조치 계획 우선순위'!C135),"-",'[1]Action plans priorization'!C135)</f>
        <v>-</v>
      </c>
      <c r="D135" s="4"/>
      <c r="E135" s="3"/>
      <c r="F135" s="3"/>
      <c r="G135" s="3"/>
      <c r="H135" s="3"/>
    </row>
    <row r="136" spans="2:8" x14ac:dyDescent="0.3">
      <c r="B136" s="2">
        <v>132</v>
      </c>
      <c r="C136" s="4" t="str">
        <f>IF(ISBLANK('조치 계획 우선순위'!C136),"-",'[1]Action plans priorization'!C136)</f>
        <v>-</v>
      </c>
      <c r="D136" s="4"/>
      <c r="E136" s="3"/>
      <c r="F136" s="3"/>
      <c r="G136" s="3"/>
      <c r="H136" s="3"/>
    </row>
    <row r="137" spans="2:8" x14ac:dyDescent="0.3">
      <c r="B137" s="2">
        <v>133</v>
      </c>
      <c r="C137" s="4" t="str">
        <f>IF(ISBLANK('조치 계획 우선순위'!C137),"-",'[1]Action plans priorization'!C137)</f>
        <v>-</v>
      </c>
      <c r="D137" s="4"/>
      <c r="E137" s="3"/>
      <c r="F137" s="3"/>
      <c r="G137" s="3"/>
      <c r="H137" s="3"/>
    </row>
    <row r="138" spans="2:8" x14ac:dyDescent="0.3">
      <c r="B138" s="2">
        <v>134</v>
      </c>
      <c r="C138" s="4" t="str">
        <f>IF(ISBLANK('조치 계획 우선순위'!C138),"-",'[1]Action plans priorization'!C138)</f>
        <v>-</v>
      </c>
      <c r="D138" s="4"/>
      <c r="E138" s="3"/>
      <c r="F138" s="3"/>
      <c r="G138" s="3"/>
      <c r="H138" s="3"/>
    </row>
    <row r="139" spans="2:8" x14ac:dyDescent="0.3">
      <c r="B139" s="2">
        <v>135</v>
      </c>
      <c r="C139" s="4" t="str">
        <f>IF(ISBLANK('조치 계획 우선순위'!C139),"-",'[1]Action plans priorization'!C139)</f>
        <v>-</v>
      </c>
      <c r="D139" s="4"/>
      <c r="E139" s="3"/>
      <c r="F139" s="3"/>
      <c r="G139" s="3"/>
      <c r="H139" s="3"/>
    </row>
    <row r="140" spans="2:8" x14ac:dyDescent="0.3">
      <c r="B140" s="2">
        <v>136</v>
      </c>
      <c r="C140" s="4" t="str">
        <f>IF(ISBLANK('조치 계획 우선순위'!C140),"-",'[1]Action plans priorization'!C140)</f>
        <v>-</v>
      </c>
      <c r="D140" s="4"/>
      <c r="E140" s="3"/>
      <c r="F140" s="3"/>
      <c r="G140" s="3"/>
      <c r="H140" s="3"/>
    </row>
    <row r="141" spans="2:8" x14ac:dyDescent="0.3">
      <c r="B141" s="2">
        <v>137</v>
      </c>
      <c r="C141" s="4" t="str">
        <f>IF(ISBLANK('조치 계획 우선순위'!C141),"-",'[1]Action plans priorization'!C141)</f>
        <v>-</v>
      </c>
      <c r="D141" s="4"/>
      <c r="E141" s="3"/>
      <c r="F141" s="3"/>
      <c r="G141" s="3"/>
      <c r="H141" s="3"/>
    </row>
    <row r="142" spans="2:8" x14ac:dyDescent="0.3">
      <c r="B142" s="2">
        <v>138</v>
      </c>
      <c r="C142" s="4" t="str">
        <f>IF(ISBLANK('조치 계획 우선순위'!C142),"-",'[1]Action plans priorization'!C142)</f>
        <v>-</v>
      </c>
      <c r="D142" s="4"/>
      <c r="E142" s="3"/>
      <c r="F142" s="3"/>
      <c r="G142" s="3"/>
      <c r="H142" s="3"/>
    </row>
    <row r="143" spans="2:8" x14ac:dyDescent="0.3">
      <c r="B143" s="2">
        <v>139</v>
      </c>
      <c r="C143" s="4" t="str">
        <f>IF(ISBLANK('조치 계획 우선순위'!C143),"-",'[1]Action plans priorization'!C143)</f>
        <v>-</v>
      </c>
      <c r="D143" s="4"/>
      <c r="E143" s="3"/>
      <c r="F143" s="3"/>
      <c r="G143" s="3"/>
      <c r="H143" s="3"/>
    </row>
    <row r="144" spans="2:8" x14ac:dyDescent="0.3">
      <c r="B144" s="2">
        <v>140</v>
      </c>
      <c r="C144" s="4" t="str">
        <f>IF(ISBLANK('조치 계획 우선순위'!C144),"-",'[1]Action plans priorization'!C144)</f>
        <v>-</v>
      </c>
      <c r="D144" s="4"/>
      <c r="E144" s="3"/>
      <c r="F144" s="3"/>
      <c r="G144" s="3"/>
      <c r="H144" s="3"/>
    </row>
    <row r="145" spans="2:8" x14ac:dyDescent="0.3">
      <c r="B145" s="2">
        <v>141</v>
      </c>
      <c r="C145" s="4" t="str">
        <f>IF(ISBLANK('조치 계획 우선순위'!C145),"-",'[1]Action plans priorization'!C145)</f>
        <v>-</v>
      </c>
      <c r="D145" s="4"/>
      <c r="E145" s="3"/>
      <c r="F145" s="3"/>
      <c r="G145" s="3"/>
      <c r="H145" s="3"/>
    </row>
    <row r="146" spans="2:8" x14ac:dyDescent="0.3">
      <c r="B146" s="2">
        <v>142</v>
      </c>
      <c r="C146" s="4" t="str">
        <f>IF(ISBLANK('조치 계획 우선순위'!C146),"-",'[1]Action plans priorization'!C146)</f>
        <v>-</v>
      </c>
      <c r="D146" s="4"/>
      <c r="E146" s="3"/>
      <c r="F146" s="3"/>
      <c r="G146" s="3"/>
      <c r="H146" s="3"/>
    </row>
    <row r="147" spans="2:8" x14ac:dyDescent="0.3">
      <c r="B147" s="2">
        <v>143</v>
      </c>
      <c r="C147" s="4" t="str">
        <f>IF(ISBLANK('조치 계획 우선순위'!C147),"-",'[1]Action plans priorization'!C147)</f>
        <v>-</v>
      </c>
      <c r="D147" s="4"/>
      <c r="E147" s="3"/>
      <c r="F147" s="3"/>
      <c r="G147" s="3"/>
      <c r="H147" s="3"/>
    </row>
    <row r="148" spans="2:8" x14ac:dyDescent="0.3">
      <c r="B148" s="2">
        <v>144</v>
      </c>
      <c r="C148" s="4" t="str">
        <f>IF(ISBLANK('조치 계획 우선순위'!C148),"-",'[1]Action plans priorization'!C148)</f>
        <v>-</v>
      </c>
      <c r="D148" s="4"/>
      <c r="E148" s="3"/>
      <c r="F148" s="3"/>
      <c r="G148" s="3"/>
      <c r="H148" s="3"/>
    </row>
    <row r="149" spans="2:8" x14ac:dyDescent="0.3">
      <c r="B149" s="2">
        <v>145</v>
      </c>
      <c r="C149" s="4" t="str">
        <f>IF(ISBLANK('조치 계획 우선순위'!C149),"-",'[1]Action plans priorization'!C149)</f>
        <v>-</v>
      </c>
      <c r="D149" s="4"/>
      <c r="E149" s="3"/>
      <c r="F149" s="3"/>
      <c r="G149" s="3"/>
      <c r="H149" s="3"/>
    </row>
    <row r="150" spans="2:8" x14ac:dyDescent="0.3">
      <c r="B150" s="2">
        <v>146</v>
      </c>
      <c r="C150" s="4" t="str">
        <f>IF(ISBLANK('조치 계획 우선순위'!C150),"-",'[1]Action plans priorization'!C150)</f>
        <v>-</v>
      </c>
      <c r="D150" s="4"/>
      <c r="E150" s="3"/>
      <c r="F150" s="3"/>
      <c r="G150" s="3"/>
      <c r="H150" s="3"/>
    </row>
    <row r="151" spans="2:8" x14ac:dyDescent="0.3">
      <c r="B151" s="2">
        <v>147</v>
      </c>
      <c r="C151" s="4" t="str">
        <f>IF(ISBLANK('조치 계획 우선순위'!C151),"-",'[1]Action plans priorization'!C151)</f>
        <v>-</v>
      </c>
      <c r="D151" s="4"/>
      <c r="E151" s="3"/>
      <c r="F151" s="3"/>
      <c r="G151" s="3"/>
      <c r="H151" s="3"/>
    </row>
    <row r="152" spans="2:8" x14ac:dyDescent="0.3">
      <c r="B152" s="2">
        <v>148</v>
      </c>
      <c r="C152" s="4" t="str">
        <f>IF(ISBLANK('조치 계획 우선순위'!C152),"-",'[1]Action plans priorization'!C152)</f>
        <v>-</v>
      </c>
      <c r="D152" s="4"/>
      <c r="E152" s="3"/>
      <c r="F152" s="3"/>
      <c r="G152" s="3"/>
      <c r="H152" s="3"/>
    </row>
    <row r="153" spans="2:8" x14ac:dyDescent="0.3">
      <c r="B153" s="2">
        <v>149</v>
      </c>
      <c r="C153" s="4" t="str">
        <f>IF(ISBLANK('조치 계획 우선순위'!C153),"-",'[1]Action plans priorization'!C153)</f>
        <v>-</v>
      </c>
      <c r="D153" s="4"/>
      <c r="E153" s="3"/>
      <c r="F153" s="3"/>
      <c r="G153" s="3"/>
      <c r="H153" s="3"/>
    </row>
    <row r="154" spans="2:8" x14ac:dyDescent="0.3">
      <c r="B154" s="2">
        <v>150</v>
      </c>
      <c r="C154" s="4" t="str">
        <f>IF(ISBLANK('조치 계획 우선순위'!C154),"-",'[1]Action plans priorization'!C154)</f>
        <v>-</v>
      </c>
      <c r="D154" s="4"/>
      <c r="E154" s="3"/>
      <c r="F154" s="3"/>
      <c r="G154" s="3"/>
      <c r="H154" s="3"/>
    </row>
  </sheetData>
  <mergeCells count="1">
    <mergeCell ref="C2:G2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54"/>
  <sheetViews>
    <sheetView showGridLines="0" topLeftCell="A16" zoomScale="90" zoomScaleNormal="90" workbookViewId="0"/>
  </sheetViews>
  <sheetFormatPr defaultColWidth="10.59765625" defaultRowHeight="15" x14ac:dyDescent="0.25"/>
  <cols>
    <col min="1" max="1" width="4.09765625" style="17" customWidth="1"/>
    <col min="2" max="2" width="15.09765625" style="17" customWidth="1"/>
    <col min="3" max="3" width="53" style="28" customWidth="1"/>
    <col min="4" max="15" width="9.59765625" style="17" customWidth="1"/>
    <col min="16" max="16" width="50.3984375" style="17" customWidth="1"/>
    <col min="17" max="16384" width="10.59765625" style="17"/>
  </cols>
  <sheetData>
    <row r="2" spans="2:16" x14ac:dyDescent="0.25">
      <c r="C2" s="17"/>
    </row>
    <row r="3" spans="2:16" ht="33.75" customHeight="1" x14ac:dyDescent="0.25">
      <c r="C3" s="18"/>
      <c r="D3" s="35" t="s">
        <v>18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</row>
    <row r="4" spans="2:16" x14ac:dyDescent="0.25">
      <c r="B4" s="19" t="s">
        <v>1</v>
      </c>
      <c r="C4" s="19" t="s">
        <v>2</v>
      </c>
      <c r="D4" s="20" t="s">
        <v>19</v>
      </c>
      <c r="E4" s="20" t="s">
        <v>20</v>
      </c>
      <c r="F4" s="20" t="s">
        <v>21</v>
      </c>
      <c r="G4" s="20" t="s">
        <v>22</v>
      </c>
      <c r="H4" s="20" t="s">
        <v>23</v>
      </c>
      <c r="I4" s="20" t="s">
        <v>24</v>
      </c>
      <c r="J4" s="20" t="s">
        <v>25</v>
      </c>
      <c r="K4" s="20" t="s">
        <v>26</v>
      </c>
      <c r="L4" s="20" t="s">
        <v>27</v>
      </c>
      <c r="M4" s="20" t="s">
        <v>28</v>
      </c>
      <c r="N4" s="20" t="s">
        <v>29</v>
      </c>
      <c r="O4" s="20" t="s">
        <v>30</v>
      </c>
    </row>
    <row r="5" spans="2:16" x14ac:dyDescent="0.25">
      <c r="B5" s="21">
        <v>1</v>
      </c>
      <c r="C5" s="22" t="e">
        <f>IF(ISBLANK('조치 계획 우선순위'!C5),"-",'[1]Action plans priorization'!C5)</f>
        <v>#REF!</v>
      </c>
      <c r="D5" s="23" t="s">
        <v>31</v>
      </c>
      <c r="E5" s="23" t="s">
        <v>32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5"/>
    </row>
    <row r="6" spans="2:16" x14ac:dyDescent="0.25">
      <c r="B6" s="21">
        <v>2</v>
      </c>
      <c r="C6" s="22" t="str">
        <f>IF(ISBLANK('조치 계획 우선순위'!C6),"-",'[1]Action plans priorization'!C6)</f>
        <v>-</v>
      </c>
      <c r="D6" s="24"/>
      <c r="E6" s="23"/>
      <c r="F6" s="24"/>
      <c r="G6" s="23"/>
      <c r="H6" s="23"/>
      <c r="I6" s="24"/>
      <c r="J6" s="23"/>
      <c r="K6" s="24"/>
      <c r="L6" s="24"/>
      <c r="M6" s="23"/>
      <c r="N6" s="24"/>
      <c r="O6" s="24"/>
      <c r="P6" s="26"/>
    </row>
    <row r="7" spans="2:16" x14ac:dyDescent="0.25">
      <c r="B7" s="21">
        <v>3</v>
      </c>
      <c r="C7" s="22" t="str">
        <f>IF(ISBLANK('조치 계획 우선순위'!C7),"-",'[1]Action plans priorization'!C7)</f>
        <v>-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6"/>
    </row>
    <row r="8" spans="2:16" x14ac:dyDescent="0.25">
      <c r="B8" s="21">
        <v>4</v>
      </c>
      <c r="C8" s="22" t="str">
        <f>IF(ISBLANK('조치 계획 우선순위'!C8),"-",'[1]Action plans priorization'!C8)</f>
        <v>-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6"/>
    </row>
    <row r="9" spans="2:16" x14ac:dyDescent="0.25">
      <c r="B9" s="21">
        <v>5</v>
      </c>
      <c r="C9" s="22" t="str">
        <f>IF(ISBLANK('조치 계획 우선순위'!C9),"-",'[1]Action plans priorization'!C9)</f>
        <v>-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6"/>
    </row>
    <row r="10" spans="2:16" x14ac:dyDescent="0.25">
      <c r="B10" s="21">
        <v>6</v>
      </c>
      <c r="C10" s="22" t="str">
        <f>IF(ISBLANK('조치 계획 우선순위'!C10),"-",'[1]Action plans priorization'!C10)</f>
        <v>-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6"/>
    </row>
    <row r="11" spans="2:16" x14ac:dyDescent="0.25">
      <c r="B11" s="21">
        <v>7</v>
      </c>
      <c r="C11" s="22" t="str">
        <f>IF(ISBLANK('조치 계획 우선순위'!C11),"-",'[1]Action plans priorization'!C11)</f>
        <v>-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6"/>
    </row>
    <row r="12" spans="2:16" x14ac:dyDescent="0.25">
      <c r="B12" s="21">
        <v>8</v>
      </c>
      <c r="C12" s="22" t="str">
        <f>IF(ISBLANK('조치 계획 우선순위'!C12),"-",'[1]Action plans priorization'!C12)</f>
        <v>-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6"/>
    </row>
    <row r="13" spans="2:16" x14ac:dyDescent="0.25">
      <c r="B13" s="21">
        <v>9</v>
      </c>
      <c r="C13" s="22" t="str">
        <f>IF(ISBLANK('조치 계획 우선순위'!C13),"-",'[1]Action plans priorization'!C13)</f>
        <v>-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6"/>
    </row>
    <row r="14" spans="2:16" x14ac:dyDescent="0.25">
      <c r="B14" s="21">
        <v>10</v>
      </c>
      <c r="C14" s="22" t="str">
        <f>IF(ISBLANK('조치 계획 우선순위'!C14),"-",'[1]Action plans priorization'!C14)</f>
        <v>-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6"/>
    </row>
    <row r="15" spans="2:16" x14ac:dyDescent="0.25">
      <c r="B15" s="21">
        <v>11</v>
      </c>
      <c r="C15" s="22" t="str">
        <f>IF(ISBLANK('조치 계획 우선순위'!C15),"-",'[1]Action plans priorization'!C15)</f>
        <v>-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6"/>
    </row>
    <row r="16" spans="2:16" x14ac:dyDescent="0.25">
      <c r="B16" s="21">
        <v>12</v>
      </c>
      <c r="C16" s="22" t="str">
        <f>IF(ISBLANK('조치 계획 우선순위'!C16),"-",'[1]Action plans priorization'!C16)</f>
        <v>-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6"/>
    </row>
    <row r="17" spans="2:16" x14ac:dyDescent="0.25">
      <c r="B17" s="21">
        <v>13</v>
      </c>
      <c r="C17" s="22" t="str">
        <f>IF(ISBLANK('조치 계획 우선순위'!C17),"-",'[1]Action plans priorization'!C17)</f>
        <v>-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spans="2:16" x14ac:dyDescent="0.25">
      <c r="B18" s="21">
        <v>14</v>
      </c>
      <c r="C18" s="22" t="str">
        <f>IF(ISBLANK('조치 계획 우선순위'!C18),"-",'[1]Action plans priorization'!C18)</f>
        <v>-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6"/>
    </row>
    <row r="19" spans="2:16" x14ac:dyDescent="0.25">
      <c r="B19" s="21">
        <v>15</v>
      </c>
      <c r="C19" s="22" t="str">
        <f>IF(ISBLANK('조치 계획 우선순위'!C19),"-",'[1]Action plans priorization'!C19)</f>
        <v>-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6"/>
    </row>
    <row r="20" spans="2:16" x14ac:dyDescent="0.25">
      <c r="B20" s="21">
        <v>16</v>
      </c>
      <c r="C20" s="22" t="str">
        <f>IF(ISBLANK('조치 계획 우선순위'!C20),"-",'[1]Action plans priorization'!C20)</f>
        <v>-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6"/>
    </row>
    <row r="21" spans="2:16" x14ac:dyDescent="0.25">
      <c r="B21" s="21">
        <v>17</v>
      </c>
      <c r="C21" s="22" t="str">
        <f>IF(ISBLANK('조치 계획 우선순위'!C21),"-",'[1]Action plans priorization'!C21)</f>
        <v>-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6"/>
    </row>
    <row r="22" spans="2:16" x14ac:dyDescent="0.25">
      <c r="B22" s="21">
        <v>18</v>
      </c>
      <c r="C22" s="22" t="str">
        <f>IF(ISBLANK('조치 계획 우선순위'!C22),"-",'[1]Action plans priorization'!C22)</f>
        <v>-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6"/>
    </row>
    <row r="23" spans="2:16" x14ac:dyDescent="0.25">
      <c r="B23" s="21">
        <v>19</v>
      </c>
      <c r="C23" s="22" t="str">
        <f>IF(ISBLANK('조치 계획 우선순위'!C23),"-",'[1]Action plans priorization'!C23)</f>
        <v>-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6"/>
    </row>
    <row r="24" spans="2:16" x14ac:dyDescent="0.25">
      <c r="B24" s="21">
        <v>20</v>
      </c>
      <c r="C24" s="22" t="str">
        <f>IF(ISBLANK('조치 계획 우선순위'!C24),"-",'[1]Action plans priorization'!C24)</f>
        <v>-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6"/>
    </row>
    <row r="25" spans="2:16" x14ac:dyDescent="0.25">
      <c r="B25" s="21">
        <v>21</v>
      </c>
      <c r="C25" s="22" t="str">
        <f>IF(ISBLANK('조치 계획 우선순위'!C25),"-",'[1]Action plans priorization'!C25)</f>
        <v>-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6"/>
    </row>
    <row r="26" spans="2:16" x14ac:dyDescent="0.25">
      <c r="B26" s="21">
        <v>22</v>
      </c>
      <c r="C26" s="22" t="str">
        <f>IF(ISBLANK('조치 계획 우선순위'!C26),"-",'[1]Action plans priorization'!C26)</f>
        <v>-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6"/>
    </row>
    <row r="27" spans="2:16" x14ac:dyDescent="0.25">
      <c r="B27" s="21">
        <v>23</v>
      </c>
      <c r="C27" s="22" t="str">
        <f>IF(ISBLANK('조치 계획 우선순위'!C27),"-",'[1]Action plans priorization'!C27)</f>
        <v>-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2:16" x14ac:dyDescent="0.25">
      <c r="B28" s="21">
        <v>24</v>
      </c>
      <c r="C28" s="22" t="str">
        <f>IF(ISBLANK('조치 계획 우선순위'!C28),"-",'[1]Action plans priorization'!C28)</f>
        <v>-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</row>
    <row r="29" spans="2:16" x14ac:dyDescent="0.25">
      <c r="B29" s="21">
        <v>25</v>
      </c>
      <c r="C29" s="22" t="str">
        <f>IF(ISBLANK('조치 계획 우선순위'!C29),"-",'[1]Action plans priorization'!C29)</f>
        <v>-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</row>
    <row r="30" spans="2:16" x14ac:dyDescent="0.25">
      <c r="B30" s="21">
        <v>26</v>
      </c>
      <c r="C30" s="22" t="str">
        <f>IF(ISBLANK('조치 계획 우선순위'!C30),"-",'[1]Action plans priorization'!C30)</f>
        <v>-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6"/>
    </row>
    <row r="31" spans="2:16" x14ac:dyDescent="0.25">
      <c r="B31" s="21">
        <v>27</v>
      </c>
      <c r="C31" s="22" t="str">
        <f>IF(ISBLANK('조치 계획 우선순위'!C31),"-",'[1]Action plans priorization'!C31)</f>
        <v>-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2:16" x14ac:dyDescent="0.25">
      <c r="B32" s="21">
        <v>28</v>
      </c>
      <c r="C32" s="22" t="str">
        <f>IF(ISBLANK('조치 계획 우선순위'!C32),"-",'[1]Action plans priorization'!C32)</f>
        <v>-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6"/>
    </row>
    <row r="33" spans="2:16" x14ac:dyDescent="0.25">
      <c r="B33" s="21">
        <v>29</v>
      </c>
      <c r="C33" s="22" t="str">
        <f>IF(ISBLANK('조치 계획 우선순위'!C33),"-",'[1]Action plans priorization'!C33)</f>
        <v>-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2:16" x14ac:dyDescent="0.25">
      <c r="B34" s="21">
        <v>30</v>
      </c>
      <c r="C34" s="22" t="str">
        <f>IF(ISBLANK('조치 계획 우선순위'!C34),"-",'[1]Action plans priorization'!C34)</f>
        <v>-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6"/>
    </row>
    <row r="35" spans="2:16" x14ac:dyDescent="0.25">
      <c r="B35" s="21">
        <v>31</v>
      </c>
      <c r="C35" s="22" t="str">
        <f>IF(ISBLANK('조치 계획 우선순위'!C35),"-",'[1]Action plans priorization'!C35)</f>
        <v>-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6"/>
    </row>
    <row r="36" spans="2:16" x14ac:dyDescent="0.25">
      <c r="B36" s="21">
        <v>32</v>
      </c>
      <c r="C36" s="22" t="str">
        <f>IF(ISBLANK('조치 계획 우선순위'!C36),"-",'[1]Action plans priorization'!C36)</f>
        <v>-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6"/>
    </row>
    <row r="37" spans="2:16" x14ac:dyDescent="0.25">
      <c r="B37" s="21">
        <v>33</v>
      </c>
      <c r="C37" s="22" t="str">
        <f>IF(ISBLANK('조치 계획 우선순위'!C37),"-",'[1]Action plans priorization'!C37)</f>
        <v>-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6"/>
    </row>
    <row r="38" spans="2:16" x14ac:dyDescent="0.25">
      <c r="B38" s="21">
        <v>34</v>
      </c>
      <c r="C38" s="22" t="str">
        <f>IF(ISBLANK('조치 계획 우선순위'!C38),"-",'[1]Action plans priorization'!C38)</f>
        <v>-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6"/>
    </row>
    <row r="39" spans="2:16" x14ac:dyDescent="0.25">
      <c r="B39" s="21">
        <v>35</v>
      </c>
      <c r="C39" s="22" t="str">
        <f>IF(ISBLANK('조치 계획 우선순위'!C39),"-",'[1]Action plans priorization'!C39)</f>
        <v>-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6"/>
    </row>
    <row r="40" spans="2:16" x14ac:dyDescent="0.25">
      <c r="B40" s="21">
        <v>36</v>
      </c>
      <c r="C40" s="22" t="str">
        <f>IF(ISBLANK('조치 계획 우선순위'!C40),"-",'[1]Action plans priorization'!C40)</f>
        <v>-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6"/>
    </row>
    <row r="41" spans="2:16" x14ac:dyDescent="0.25">
      <c r="B41" s="21">
        <v>37</v>
      </c>
      <c r="C41" s="22" t="str">
        <f>IF(ISBLANK('조치 계획 우선순위'!C41),"-",'[1]Action plans priorization'!C41)</f>
        <v>-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6"/>
    </row>
    <row r="42" spans="2:16" x14ac:dyDescent="0.25">
      <c r="B42" s="21">
        <v>38</v>
      </c>
      <c r="C42" s="22" t="str">
        <f>IF(ISBLANK('조치 계획 우선순위'!C42),"-",'[1]Action plans priorization'!C42)</f>
        <v>-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6"/>
    </row>
    <row r="43" spans="2:16" x14ac:dyDescent="0.25">
      <c r="B43" s="21">
        <v>39</v>
      </c>
      <c r="C43" s="22" t="str">
        <f>IF(ISBLANK('조치 계획 우선순위'!C43),"-",'[1]Action plans priorization'!C43)</f>
        <v>-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6"/>
    </row>
    <row r="44" spans="2:16" x14ac:dyDescent="0.25">
      <c r="B44" s="21">
        <v>40</v>
      </c>
      <c r="C44" s="22" t="str">
        <f>IF(ISBLANK('조치 계획 우선순위'!C44),"-",'[1]Action plans priorization'!C44)</f>
        <v>-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6"/>
    </row>
    <row r="45" spans="2:16" x14ac:dyDescent="0.25">
      <c r="B45" s="21">
        <v>41</v>
      </c>
      <c r="C45" s="22" t="str">
        <f>IF(ISBLANK('조치 계획 우선순위'!C45),"-",'[1]Action plans priorization'!C45)</f>
        <v>-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6"/>
    </row>
    <row r="46" spans="2:16" x14ac:dyDescent="0.25">
      <c r="B46" s="21">
        <v>42</v>
      </c>
      <c r="C46" s="22" t="str">
        <f>IF(ISBLANK('조치 계획 우선순위'!C46),"-",'[1]Action plans priorization'!C46)</f>
        <v>-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6"/>
    </row>
    <row r="47" spans="2:16" x14ac:dyDescent="0.25">
      <c r="B47" s="21">
        <v>43</v>
      </c>
      <c r="C47" s="22" t="str">
        <f>IF(ISBLANK('조치 계획 우선순위'!C47),"-",'[1]Action plans priorization'!C47)</f>
        <v>-</v>
      </c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6"/>
    </row>
    <row r="48" spans="2:16" x14ac:dyDescent="0.25">
      <c r="B48" s="21">
        <v>44</v>
      </c>
      <c r="C48" s="22" t="str">
        <f>IF(ISBLANK('조치 계획 우선순위'!C48),"-",'[1]Action plans priorization'!C48)</f>
        <v>-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6"/>
    </row>
    <row r="49" spans="2:16" x14ac:dyDescent="0.25">
      <c r="B49" s="21">
        <v>45</v>
      </c>
      <c r="C49" s="22" t="str">
        <f>IF(ISBLANK('조치 계획 우선순위'!C49),"-",'[1]Action plans priorization'!C49)</f>
        <v>-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6"/>
    </row>
    <row r="50" spans="2:16" x14ac:dyDescent="0.25">
      <c r="B50" s="21">
        <v>46</v>
      </c>
      <c r="C50" s="22" t="str">
        <f>IF(ISBLANK('조치 계획 우선순위'!C50),"-",'[1]Action plans priorization'!C50)</f>
        <v>-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6"/>
    </row>
    <row r="51" spans="2:16" x14ac:dyDescent="0.25">
      <c r="B51" s="21">
        <v>47</v>
      </c>
      <c r="C51" s="22" t="str">
        <f>IF(ISBLANK('조치 계획 우선순위'!C51),"-",'[1]Action plans priorization'!C51)</f>
        <v>-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6"/>
    </row>
    <row r="52" spans="2:16" x14ac:dyDescent="0.25">
      <c r="B52" s="21">
        <v>48</v>
      </c>
      <c r="C52" s="22" t="str">
        <f>IF(ISBLANK('조치 계획 우선순위'!C52),"-",'[1]Action plans priorization'!C52)</f>
        <v>-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6"/>
    </row>
    <row r="53" spans="2:16" x14ac:dyDescent="0.25">
      <c r="B53" s="21">
        <v>49</v>
      </c>
      <c r="C53" s="22" t="str">
        <f>IF(ISBLANK('조치 계획 우선순위'!C53),"-",'[1]Action plans priorization'!C53)</f>
        <v>-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6"/>
    </row>
    <row r="54" spans="2:16" x14ac:dyDescent="0.25">
      <c r="B54" s="21">
        <v>50</v>
      </c>
      <c r="C54" s="22" t="str">
        <f>IF(ISBLANK('조치 계획 우선순위'!C54),"-",'[1]Action plans priorization'!C54)</f>
        <v>-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7"/>
    </row>
  </sheetData>
  <mergeCells count="1">
    <mergeCell ref="D3:O3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20C393D56CAC4DBF623AE1DD5B2851" ma:contentTypeVersion="4" ma:contentTypeDescription="Crée un document." ma:contentTypeScope="" ma:versionID="f425dbd753fe5c2eac1503e3861179be">
  <xsd:schema xmlns:xsd="http://www.w3.org/2001/XMLSchema" xmlns:xs="http://www.w3.org/2001/XMLSchema" xmlns:p="http://schemas.microsoft.com/office/2006/metadata/properties" xmlns:ns2="8d36e147-5122-4e1e-a538-67dd3983abcc" xmlns:ns3="3bfda894-21c2-4d4e-8a68-350d0905acfb" targetNamespace="http://schemas.microsoft.com/office/2006/metadata/properties" ma:root="true" ma:fieldsID="1994c3e18af78e56cd4660da9c3f1b9a" ns2:_="" ns3:_="">
    <xsd:import namespace="8d36e147-5122-4e1e-a538-67dd3983abcc"/>
    <xsd:import namespace="3bfda894-21c2-4d4e-8a68-350d0905a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6e147-5122-4e1e-a538-67dd3983ab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fda894-21c2-4d4e-8a68-350d0905a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E61FE-695C-4E19-A3D2-23FC1F0C9D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36e147-5122-4e1e-a538-67dd3983abcc"/>
    <ds:schemaRef ds:uri="3bfda894-21c2-4d4e-8a68-350d0905a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4FA53F-A14B-4FD1-9728-97F12A81CE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E773F8E-5972-4585-8F6B-93B5DBDE9A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조치 계획 우선순위</vt:lpstr>
      <vt:lpstr>Datas for translation</vt:lpstr>
      <vt:lpstr>후속 조치</vt:lpstr>
      <vt:lpstr>근본 원인 재발하지 않음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Teresa Marsicovetere</cp:lastModifiedBy>
  <cp:revision/>
  <dcterms:created xsi:type="dcterms:W3CDTF">2021-06-18T15:08:41Z</dcterms:created>
  <dcterms:modified xsi:type="dcterms:W3CDTF">2023-09-18T10:36:01Z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2021-06-18T15:08:41Z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7186a97c-0c63-4687-b924-db015858be08</vt:lpwstr>
  </property>
  <property fmtid="{D5CDD505-2E9C-101B-9397-08002B2CF9AE}" pid="8" name="MSIP_Label_2fd53d93-3f4c-4b90-b511-bd6bdbb4fba9_ContentBits">
    <vt:lpwstr>0</vt:lpwstr>
  </property>
  <property fmtid="{D5CDD505-2E9C-101B-9397-08002B2CF9AE}" pid="9" name="ContentTypeId">
    <vt:lpwstr>0x0101008820C393D56CAC4DBF623AE1DD5B2851</vt:lpwstr>
  </property>
</Properties>
</file>